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Sheet1" sheetId="1" r:id="rId1"/>
  </sheets>
  <definedNames>
    <definedName name="_xlnm.Print_Area" localSheetId="0">Sheet1!$A$1:$P$105</definedName>
    <definedName name="_xlnm.Print_Titles" localSheetId="0">Sheet1!$2:$3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4"/>
</calcChain>
</file>

<file path=xl/sharedStrings.xml><?xml version="1.0" encoding="utf-8"?>
<sst xmlns="http://schemas.openxmlformats.org/spreadsheetml/2006/main" count="346" uniqueCount="235">
  <si>
    <t>Co</t>
  </si>
  <si>
    <t>Ni</t>
  </si>
  <si>
    <t>Cu</t>
  </si>
  <si>
    <t>Zn</t>
  </si>
  <si>
    <t>Se</t>
  </si>
  <si>
    <t>Mo</t>
  </si>
  <si>
    <t>Te</t>
  </si>
  <si>
    <t>Pb</t>
  </si>
  <si>
    <t>Lithology</t>
  </si>
  <si>
    <t>MSCB/T1/01</t>
  </si>
  <si>
    <t>Quartz vein</t>
  </si>
  <si>
    <t>MSCB/T1/02</t>
  </si>
  <si>
    <t>MSCB/T1/03</t>
  </si>
  <si>
    <t>MSCB/T2/01</t>
  </si>
  <si>
    <t>MSCB/T2/02</t>
  </si>
  <si>
    <t>MSCB/T2/03</t>
  </si>
  <si>
    <t>MSCB/T2/04</t>
  </si>
  <si>
    <t>MSCB/T2/05</t>
  </si>
  <si>
    <t>MSCB/T2/06</t>
  </si>
  <si>
    <t>MSCB/T2/07</t>
  </si>
  <si>
    <t>MSCB/T2/08</t>
  </si>
  <si>
    <t>MSCB/T2/09</t>
  </si>
  <si>
    <t>MSCB/T2/10</t>
  </si>
  <si>
    <t>MSCB/T3/01</t>
  </si>
  <si>
    <t>Granite</t>
  </si>
  <si>
    <t>MSCB/T3/02</t>
  </si>
  <si>
    <t>MSCB/T4/01</t>
  </si>
  <si>
    <t>MSCB/T4/02</t>
  </si>
  <si>
    <t>MSCB/T4/03</t>
  </si>
  <si>
    <t>MSCB/T4/04</t>
  </si>
  <si>
    <t>MSCB/T4/05</t>
  </si>
  <si>
    <t>MSCB/T5/01</t>
  </si>
  <si>
    <t>MSCB/T5/02</t>
  </si>
  <si>
    <t>MSCB/T5/03</t>
  </si>
  <si>
    <t>MSCB/T5/04</t>
  </si>
  <si>
    <t>MSCB/T5/05</t>
  </si>
  <si>
    <t>MSCB/T5/06</t>
  </si>
  <si>
    <t>MSCB/T5/07</t>
  </si>
  <si>
    <t>MSCB/T5/08</t>
  </si>
  <si>
    <t>MSCB/T5/09</t>
  </si>
  <si>
    <t>MSCB/T5/10</t>
  </si>
  <si>
    <t>MSCB/T5/11</t>
  </si>
  <si>
    <t>MSCB/T5/12</t>
  </si>
  <si>
    <t>MSCB/T5/13</t>
  </si>
  <si>
    <t>MSCB/T5/14</t>
  </si>
  <si>
    <t>MSCB/T5/15</t>
  </si>
  <si>
    <t>MSCB/T5/16</t>
  </si>
  <si>
    <t>MSCB/T5/17</t>
  </si>
  <si>
    <t>MSCB/T5/17A</t>
  </si>
  <si>
    <t>Epidote bearing rock</t>
  </si>
  <si>
    <t>MSCB/T5/18</t>
  </si>
  <si>
    <t>MSCB/T5/19</t>
  </si>
  <si>
    <t>MSCB/T5/20</t>
  </si>
  <si>
    <t>MSCB/T5/21</t>
  </si>
  <si>
    <t>MSCB/T5/22</t>
  </si>
  <si>
    <t>MSCB/T5/23</t>
  </si>
  <si>
    <t>MSCB/T5/24</t>
  </si>
  <si>
    <t>MSCB/T5/25</t>
  </si>
  <si>
    <t>MSCB/T5/26</t>
  </si>
  <si>
    <t>MSCB/T5/27</t>
  </si>
  <si>
    <t>MSCB/T5/28</t>
  </si>
  <si>
    <t>MSCB/T5/29</t>
  </si>
  <si>
    <t>MSCB/T5/30</t>
  </si>
  <si>
    <t>MSCB/T5/31</t>
  </si>
  <si>
    <t>MSCB/T5/32</t>
  </si>
  <si>
    <t>MSCB/T5/33</t>
  </si>
  <si>
    <t>MSCB/T6/01</t>
  </si>
  <si>
    <t>MSCB/T6/02</t>
  </si>
  <si>
    <t>BDL</t>
  </si>
  <si>
    <t>MSCB/T6/03</t>
  </si>
  <si>
    <t>MSCB/T6/04</t>
  </si>
  <si>
    <t>MSCB/T6/05</t>
  </si>
  <si>
    <t>MSCB/T6/06</t>
  </si>
  <si>
    <t>MSCB/T6/07</t>
  </si>
  <si>
    <t>MSCB/T6/08</t>
  </si>
  <si>
    <t>MSCB/T6/09</t>
  </si>
  <si>
    <t>MSCB/T6/10</t>
  </si>
  <si>
    <t>MSCB/T6/11</t>
  </si>
  <si>
    <t>MSCB/T6/12</t>
  </si>
  <si>
    <t>MSCB/T6/13</t>
  </si>
  <si>
    <t>MSCB/T6/14</t>
  </si>
  <si>
    <t>MSCB/T7/01</t>
  </si>
  <si>
    <t>MSCB/T7/02</t>
  </si>
  <si>
    <t>MSCB/T7/03</t>
  </si>
  <si>
    <t>MSCB/T7/04</t>
  </si>
  <si>
    <t>MSCB/T7/05</t>
  </si>
  <si>
    <t>MSCB/T7/06</t>
  </si>
  <si>
    <t>MSCB/T7/07</t>
  </si>
  <si>
    <t>MSCB/T7/08</t>
  </si>
  <si>
    <t>MSCB/T7/09</t>
  </si>
  <si>
    <t>MSCB/T7/10</t>
  </si>
  <si>
    <t>MSCB/T7/11</t>
  </si>
  <si>
    <t>MSCB/T7/12</t>
  </si>
  <si>
    <t>MSCB/T7/13</t>
  </si>
  <si>
    <t>MSCB/T7/14</t>
  </si>
  <si>
    <t>MSCB/T7/15</t>
  </si>
  <si>
    <t>MSCB/T7/16</t>
  </si>
  <si>
    <t>MSCB/T7/17</t>
  </si>
  <si>
    <t>MSCB/T7/18</t>
  </si>
  <si>
    <t>MSCB/T7/19</t>
  </si>
  <si>
    <t>MSCB/T7/20</t>
  </si>
  <si>
    <t>MSCB/T8/01</t>
  </si>
  <si>
    <t>MSCB/T8/02</t>
  </si>
  <si>
    <t>MSCB/T8/03</t>
  </si>
  <si>
    <t>MSCB/T8/04</t>
  </si>
  <si>
    <t>MSCB/T8/05</t>
  </si>
  <si>
    <t>MSCB/T9/01</t>
  </si>
  <si>
    <t>MSCB/T9/02</t>
  </si>
  <si>
    <t>MSCB/T9/03</t>
  </si>
  <si>
    <t>MSCB/T9/04</t>
  </si>
  <si>
    <t>MSCB/T9/05</t>
  </si>
  <si>
    <t>MSCB/T9/06</t>
  </si>
  <si>
    <t>MSCB/T9/07</t>
  </si>
  <si>
    <t>MSCB/T9/08</t>
  </si>
  <si>
    <t>Trench No.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</si>
  <si>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</si>
  <si>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</si>
  <si>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</si>
  <si>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</si>
  <si>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</si>
  <si>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</si>
  <si>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</si>
  <si>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</si>
  <si>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</si>
  <si>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(PPM)</t>
  </si>
  <si>
    <t>SCB-72</t>
  </si>
  <si>
    <t>SCB-73</t>
  </si>
  <si>
    <t>SCB-74</t>
  </si>
  <si>
    <t>SCB-75</t>
  </si>
  <si>
    <t>SCB-76</t>
  </si>
  <si>
    <t>SCB-77</t>
  </si>
  <si>
    <t>SCB-78</t>
  </si>
  <si>
    <t>SCB-79</t>
  </si>
  <si>
    <t>SCB-80</t>
  </si>
  <si>
    <t>SCB-81</t>
  </si>
  <si>
    <t>SCB-82</t>
  </si>
  <si>
    <t>SCB-83</t>
  </si>
  <si>
    <t>SCB-84</t>
  </si>
  <si>
    <t>SCB-85</t>
  </si>
  <si>
    <t>SCB-86</t>
  </si>
  <si>
    <t>SCB-87</t>
  </si>
  <si>
    <t>SCB-88</t>
  </si>
  <si>
    <t>SCB-89</t>
  </si>
  <si>
    <t>SCB-90</t>
  </si>
  <si>
    <t>SCB-91</t>
  </si>
  <si>
    <t>SCB-92</t>
  </si>
  <si>
    <t>SCB-93</t>
  </si>
  <si>
    <t>SCB-94</t>
  </si>
  <si>
    <t>SCB-95</t>
  </si>
  <si>
    <t>SCB-96</t>
  </si>
  <si>
    <t>SCB-97</t>
  </si>
  <si>
    <t>SCB-98</t>
  </si>
  <si>
    <t>SCB-99</t>
  </si>
  <si>
    <t>SCB-100</t>
  </si>
  <si>
    <t>SCB-101</t>
  </si>
  <si>
    <t>SCB-102</t>
  </si>
  <si>
    <t>SCB-103</t>
  </si>
  <si>
    <t>SCB-104</t>
  </si>
  <si>
    <t>SCB-105</t>
  </si>
  <si>
    <t>SCB-106</t>
  </si>
  <si>
    <t>SCB-107</t>
  </si>
  <si>
    <t>SCB-108</t>
  </si>
  <si>
    <t>SCB-109</t>
  </si>
  <si>
    <t>SCB-110</t>
  </si>
  <si>
    <t>SCB-111</t>
  </si>
  <si>
    <t>SCB-112</t>
  </si>
  <si>
    <t>SCB-113</t>
  </si>
  <si>
    <t>SCB-114</t>
  </si>
  <si>
    <t>SCB-115</t>
  </si>
  <si>
    <t>SCB-116</t>
  </si>
  <si>
    <t>SCB-117</t>
  </si>
  <si>
    <t>SCB-118</t>
  </si>
  <si>
    <t>SCB-119</t>
  </si>
  <si>
    <t>SCB-120</t>
  </si>
  <si>
    <t>SCB-121</t>
  </si>
  <si>
    <t>SCB-122</t>
  </si>
  <si>
    <t>SCB-123</t>
  </si>
  <si>
    <t>SCB-124</t>
  </si>
  <si>
    <t>SCB-125</t>
  </si>
  <si>
    <t>SCB-126</t>
  </si>
  <si>
    <t>SCB-127</t>
  </si>
  <si>
    <t>SCB-128</t>
  </si>
  <si>
    <t>SCB-129</t>
  </si>
  <si>
    <t>SCB-130</t>
  </si>
  <si>
    <t>SCB-131</t>
  </si>
  <si>
    <t>SCB-132</t>
  </si>
  <si>
    <t>SCB-133</t>
  </si>
  <si>
    <t>SCB-134</t>
  </si>
  <si>
    <t>SCB-135</t>
  </si>
  <si>
    <t>SCB-136</t>
  </si>
  <si>
    <t>SCB-137</t>
  </si>
  <si>
    <t>SCB-138</t>
  </si>
  <si>
    <t>SCB-139</t>
  </si>
  <si>
    <t>SCB-140</t>
  </si>
  <si>
    <t>SCB-141</t>
  </si>
  <si>
    <t>SCB-142</t>
  </si>
  <si>
    <t>SCB-143</t>
  </si>
  <si>
    <t>SCB-144</t>
  </si>
  <si>
    <t>SCB-145</t>
  </si>
  <si>
    <t>SCB-146</t>
  </si>
  <si>
    <t>SCB-147</t>
  </si>
  <si>
    <t>SCB-148</t>
  </si>
  <si>
    <t>SCB-149</t>
  </si>
  <si>
    <t>SCB-150</t>
  </si>
  <si>
    <t>SCB-151</t>
  </si>
  <si>
    <t>SCB-152</t>
  </si>
  <si>
    <t>SCB-153</t>
  </si>
  <si>
    <t>SCB-154</t>
  </si>
  <si>
    <t>SCB-155</t>
  </si>
  <si>
    <t>SCB-156</t>
  </si>
  <si>
    <t>SCB-157</t>
  </si>
  <si>
    <t>SCB-158</t>
  </si>
  <si>
    <t>SCB-159</t>
  </si>
  <si>
    <t>SCB-160</t>
  </si>
  <si>
    <t>SCB-161</t>
  </si>
  <si>
    <t>SCB-162</t>
  </si>
  <si>
    <t>SCB-163</t>
  </si>
  <si>
    <t>SCB-164</t>
  </si>
  <si>
    <t>SCB-165</t>
  </si>
  <si>
    <t>SCB-166</t>
  </si>
  <si>
    <t>SCB-167</t>
  </si>
  <si>
    <t>SCB-168</t>
  </si>
  <si>
    <t>SCB-169</t>
  </si>
  <si>
    <t>SCB-170</t>
  </si>
  <si>
    <t>SCB-171</t>
  </si>
  <si>
    <t>SCB-172</t>
  </si>
  <si>
    <t>Lab No.</t>
  </si>
  <si>
    <t>Sample No.</t>
  </si>
  <si>
    <t>BDL- Below Detection Limit</t>
  </si>
  <si>
    <t>Details of Trench Sample (Primary) Analytical Results for Copper and Associated Elements, 
Sitapur Block, District-Balaghat, Madhya Pradesh</t>
  </si>
  <si>
    <t>Basic Dyke</t>
  </si>
  <si>
    <t>Thickness (m)</t>
  </si>
  <si>
    <t>Sl.
No.</t>
  </si>
  <si>
    <t>From 
(m)</t>
  </si>
  <si>
    <t>To 
(m)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</si>
</sst>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6"/>
  <sheetViews>
    <sheetView tabSelected="1" topLeftCell="A22" workbookViewId="0">
      <selection activeCell="F85" sqref="F85"/>
    </sheetView>
  </sheetViews>
  <sheetFormatPr defaultRowHeight="15"/>
  <cols>
    <col min="1" max="1" width="5.5703125" style="9" customWidth="1"/>
    <col min="2" max="2" width="7.42578125" customWidth="1"/>
    <col min="3" max="3" width="13.42578125" customWidth="1"/>
    <col min="4" max="4" width="9.7109375" customWidth="1"/>
    <col min="5" max="5" width="6.7109375" customWidth="1"/>
    <col min="6" max="6" width="6.42578125" customWidth="1"/>
    <col min="7" max="7" width="10.5703125" customWidth="1"/>
    <col min="8" max="9" width="6.42578125" customWidth="1"/>
    <col min="10" max="10" width="7.42578125" customWidth="1"/>
    <col min="11" max="11" width="6.7109375" customWidth="1"/>
    <col min="12" max="12" width="6" customWidth="1"/>
    <col min="13" max="13" width="5.42578125" customWidth="1"/>
    <col min="14" max="14" width="5.5703125" customWidth="1"/>
    <col min="15" max="15" width="6.42578125" customWidth="1"/>
    <col min="16" max="16" width="18.85546875" customWidth="1"/>
  </cols>
  <sheetData>
    <row r="1" spans="1:16" ht="37.5" customHeight="1">
      <c r="A1" s="17" t="s">
        <v>229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15.75">
      <c r="A2" s="16" t="s">
        <v>232</v>
      </c>
      <c r="B2" s="16" t="s">
        <v>114</v>
      </c>
      <c r="C2" s="15" t="s">
        <v>227</v>
      </c>
      <c r="D2" s="15" t="s">
        <v>226</v>
      </c>
      <c r="E2" s="16" t="s">
        <v>233</v>
      </c>
      <c r="F2" s="16" t="s">
        <v>234</v>
      </c>
      <c r="G2" s="16" t="s">
        <v>231</v>
      </c>
      <c r="H2" s="1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O2" s="1" t="s">
        <v>7</v>
      </c>
      <c r="P2" s="15" t="s">
        <v>8</v>
      </c>
    </row>
    <row r="3" spans="1:16" ht="15.75">
      <c r="A3" s="15"/>
      <c r="B3" s="16"/>
      <c r="C3" s="15"/>
      <c r="D3" s="15"/>
      <c r="E3" s="16"/>
      <c r="F3" s="16"/>
      <c r="G3" s="16"/>
      <c r="H3" s="15" t="s">
        <v>124</v>
      </c>
      <c r="I3" s="15"/>
      <c r="J3" s="15"/>
      <c r="K3" s="15"/>
      <c r="L3" s="15"/>
      <c r="M3" s="15"/>
      <c r="N3" s="15"/>
      <c r="O3" s="15"/>
      <c r="P3" s="15"/>
    </row>
    <row r="4" spans="1:16" ht="15.75">
      <c r="A4" s="3">
        <v>1</v>
      </c>
      <c r="B4" s="11" t="s">
        <v>115</v>
      </c>
      <c r="C4" s="2" t="s">
        <v>9</v>
      </c>
      <c r="D4" s="3" t="s">
        <v>125</v>
      </c>
      <c r="E4" s="6">
        <v>0</v>
      </c>
      <c r="F4" s="6">
        <v>1</v>
      </c>
      <c r="G4" s="6">
        <f>F4-E4</f>
        <v>1</v>
      </c>
      <c r="H4" s="4">
        <v>15.31898</v>
      </c>
      <c r="I4" s="4">
        <v>45.935631000000001</v>
      </c>
      <c r="J4" s="4">
        <v>32.792071000000007</v>
      </c>
      <c r="K4" s="4">
        <v>37.749050000000004</v>
      </c>
      <c r="L4" s="4">
        <v>0.42729600000000001</v>
      </c>
      <c r="M4" s="4">
        <v>2.0110139999999999</v>
      </c>
      <c r="N4" s="4">
        <v>4.1765000000000004E-2</v>
      </c>
      <c r="O4" s="4">
        <v>11.552973</v>
      </c>
      <c r="P4" s="2" t="s">
        <v>10</v>
      </c>
    </row>
    <row r="5" spans="1:16" ht="15.75">
      <c r="A5" s="3">
        <v>2</v>
      </c>
      <c r="B5" s="11"/>
      <c r="C5" s="2" t="s">
        <v>11</v>
      </c>
      <c r="D5" s="3" t="s">
        <v>126</v>
      </c>
      <c r="E5" s="7">
        <v>5</v>
      </c>
      <c r="F5" s="7">
        <v>6</v>
      </c>
      <c r="G5" s="6">
        <f t="shared" ref="G5:G68" si="0">F5-E5</f>
        <v>1</v>
      </c>
      <c r="H5" s="4">
        <v>11.447359000000001</v>
      </c>
      <c r="I5" s="4">
        <v>32.490533999999997</v>
      </c>
      <c r="J5" s="4">
        <v>30.792797999999998</v>
      </c>
      <c r="K5" s="4">
        <v>23.513959</v>
      </c>
      <c r="L5" s="4">
        <v>0.25737700000000002</v>
      </c>
      <c r="M5" s="4">
        <v>2.7153670000000001</v>
      </c>
      <c r="N5" s="4">
        <v>0</v>
      </c>
      <c r="O5" s="4">
        <v>9.5197540000000007</v>
      </c>
      <c r="P5" s="2" t="s">
        <v>10</v>
      </c>
    </row>
    <row r="6" spans="1:16" ht="15.75">
      <c r="A6" s="3">
        <v>3</v>
      </c>
      <c r="B6" s="11"/>
      <c r="C6" s="2" t="s">
        <v>12</v>
      </c>
      <c r="D6" s="3" t="s">
        <v>127</v>
      </c>
      <c r="E6" s="7">
        <v>9</v>
      </c>
      <c r="F6" s="7">
        <v>10</v>
      </c>
      <c r="G6" s="6">
        <f t="shared" si="0"/>
        <v>1</v>
      </c>
      <c r="H6" s="4">
        <v>3.781987</v>
      </c>
      <c r="I6" s="4">
        <v>22.213978000000001</v>
      </c>
      <c r="J6" s="4">
        <v>9.0519560000000006</v>
      </c>
      <c r="K6" s="4">
        <v>16.205708000000001</v>
      </c>
      <c r="L6" s="4">
        <v>0.284862</v>
      </c>
      <c r="M6" s="4">
        <v>1.32728</v>
      </c>
      <c r="N6" s="4">
        <v>1.0441000000000001E-2</v>
      </c>
      <c r="O6" s="4">
        <v>9.131786</v>
      </c>
      <c r="P6" s="2" t="s">
        <v>10</v>
      </c>
    </row>
    <row r="7" spans="1:16" ht="15.75">
      <c r="A7" s="3">
        <v>4</v>
      </c>
      <c r="B7" s="11" t="s">
        <v>116</v>
      </c>
      <c r="C7" s="2" t="s">
        <v>13</v>
      </c>
      <c r="D7" s="3" t="s">
        <v>128</v>
      </c>
      <c r="E7" s="7">
        <v>0</v>
      </c>
      <c r="F7" s="7">
        <v>1</v>
      </c>
      <c r="G7" s="6">
        <f t="shared" si="0"/>
        <v>1</v>
      </c>
      <c r="H7" s="4">
        <v>4.7835809999999999</v>
      </c>
      <c r="I7" s="4">
        <v>17.921672999999998</v>
      </c>
      <c r="J7" s="4">
        <v>9.085566</v>
      </c>
      <c r="K7" s="4">
        <v>29.44876</v>
      </c>
      <c r="L7" s="4">
        <v>1.4992E-2</v>
      </c>
      <c r="M7" s="4">
        <v>2.690855</v>
      </c>
      <c r="N7" s="4">
        <v>2.0882999999999999E-2</v>
      </c>
      <c r="O7" s="4">
        <v>2.8707440000000002</v>
      </c>
      <c r="P7" s="2" t="s">
        <v>10</v>
      </c>
    </row>
    <row r="8" spans="1:16" ht="15.75">
      <c r="A8" s="3">
        <v>5</v>
      </c>
      <c r="B8" s="11"/>
      <c r="C8" s="2" t="s">
        <v>14</v>
      </c>
      <c r="D8" s="3" t="s">
        <v>129</v>
      </c>
      <c r="E8" s="7">
        <v>1</v>
      </c>
      <c r="F8" s="7">
        <v>2</v>
      </c>
      <c r="G8" s="6">
        <f t="shared" si="0"/>
        <v>1</v>
      </c>
      <c r="H8" s="4">
        <v>5.4008789999999998</v>
      </c>
      <c r="I8" s="4">
        <v>15.371358000000001</v>
      </c>
      <c r="J8" s="4">
        <v>8.4665999999999997</v>
      </c>
      <c r="K8" s="4">
        <v>9.5820920000000012</v>
      </c>
      <c r="L8" s="4">
        <v>4.4976000000000002E-2</v>
      </c>
      <c r="M8" s="4">
        <v>2.863254</v>
      </c>
      <c r="N8" s="4">
        <v>1.0441000000000001E-2</v>
      </c>
      <c r="O8" s="4">
        <v>3.2355900000000002</v>
      </c>
      <c r="P8" s="2" t="s">
        <v>10</v>
      </c>
    </row>
    <row r="9" spans="1:16" ht="15.75">
      <c r="A9" s="3">
        <v>6</v>
      </c>
      <c r="B9" s="11"/>
      <c r="C9" s="2" t="s">
        <v>15</v>
      </c>
      <c r="D9" s="3" t="s">
        <v>130</v>
      </c>
      <c r="E9" s="7">
        <v>2</v>
      </c>
      <c r="F9" s="7">
        <v>3</v>
      </c>
      <c r="G9" s="6">
        <f t="shared" si="0"/>
        <v>1</v>
      </c>
      <c r="H9" s="4">
        <v>13.180232</v>
      </c>
      <c r="I9" s="4">
        <v>35.537407000000002</v>
      </c>
      <c r="J9" s="4">
        <v>27.426318999999999</v>
      </c>
      <c r="K9" s="4">
        <v>33.892709000000004</v>
      </c>
      <c r="L9" s="4">
        <v>0.29485700000000004</v>
      </c>
      <c r="M9" s="4">
        <v>1.761709</v>
      </c>
      <c r="N9" s="4">
        <v>5.2207000000000003E-2</v>
      </c>
      <c r="O9" s="4">
        <v>11.087424</v>
      </c>
      <c r="P9" s="2" t="s">
        <v>10</v>
      </c>
    </row>
    <row r="10" spans="1:16" ht="15.75">
      <c r="A10" s="3">
        <v>7</v>
      </c>
      <c r="B10" s="11"/>
      <c r="C10" s="2" t="s">
        <v>16</v>
      </c>
      <c r="D10" s="3" t="s">
        <v>131</v>
      </c>
      <c r="E10" s="7">
        <v>3</v>
      </c>
      <c r="F10" s="7">
        <v>4</v>
      </c>
      <c r="G10" s="6">
        <f t="shared" si="0"/>
        <v>1</v>
      </c>
      <c r="H10" s="4">
        <v>7.1060290000000004</v>
      </c>
      <c r="I10" s="4">
        <v>22.530564999999999</v>
      </c>
      <c r="J10" s="4">
        <v>16.123647999999999</v>
      </c>
      <c r="K10" s="4">
        <v>93.125433999999998</v>
      </c>
      <c r="L10" s="4">
        <v>0.10745</v>
      </c>
      <c r="M10" s="4">
        <v>3.0380729999999998</v>
      </c>
      <c r="N10" s="4">
        <v>1.0441000000000001E-2</v>
      </c>
      <c r="O10" s="4">
        <v>8.6769540000000003</v>
      </c>
      <c r="P10" s="2" t="s">
        <v>10</v>
      </c>
    </row>
    <row r="11" spans="1:16" ht="15.75">
      <c r="A11" s="3">
        <v>8</v>
      </c>
      <c r="B11" s="11"/>
      <c r="C11" s="2" t="s">
        <v>17</v>
      </c>
      <c r="D11" s="3" t="s">
        <v>132</v>
      </c>
      <c r="E11" s="7">
        <v>4</v>
      </c>
      <c r="F11" s="7">
        <v>5</v>
      </c>
      <c r="G11" s="6">
        <f t="shared" si="0"/>
        <v>1</v>
      </c>
      <c r="H11" s="4">
        <v>4.088419</v>
      </c>
      <c r="I11" s="4">
        <v>18.333907</v>
      </c>
      <c r="J11" s="4">
        <v>12.109787000000001</v>
      </c>
      <c r="K11" s="4">
        <v>12.936002</v>
      </c>
      <c r="L11" s="4">
        <v>5.9972999999999999E-2</v>
      </c>
      <c r="M11" s="4">
        <v>3.3236889999999999</v>
      </c>
      <c r="N11" s="4">
        <v>0</v>
      </c>
      <c r="O11" s="4">
        <v>8.1978600000000004</v>
      </c>
      <c r="P11" s="2" t="s">
        <v>10</v>
      </c>
    </row>
    <row r="12" spans="1:16" ht="15.75">
      <c r="A12" s="3">
        <v>9</v>
      </c>
      <c r="B12" s="11"/>
      <c r="C12" s="2" t="s">
        <v>18</v>
      </c>
      <c r="D12" s="3" t="s">
        <v>133</v>
      </c>
      <c r="E12" s="7">
        <v>5</v>
      </c>
      <c r="F12" s="7">
        <v>6</v>
      </c>
      <c r="G12" s="6">
        <f t="shared" si="0"/>
        <v>1</v>
      </c>
      <c r="H12" s="4">
        <v>4.8249019999999998</v>
      </c>
      <c r="I12" s="4">
        <v>17.232204000000003</v>
      </c>
      <c r="J12" s="4">
        <v>8.8655650000000001</v>
      </c>
      <c r="K12" s="4">
        <v>10.876735</v>
      </c>
      <c r="L12" s="4">
        <v>0.10994899999999999</v>
      </c>
      <c r="M12" s="4">
        <v>2.377685</v>
      </c>
      <c r="N12" s="4">
        <v>0</v>
      </c>
      <c r="O12" s="4">
        <v>4.9231319999999998</v>
      </c>
      <c r="P12" s="2" t="s">
        <v>10</v>
      </c>
    </row>
    <row r="13" spans="1:16" ht="15.75">
      <c r="A13" s="3">
        <v>10</v>
      </c>
      <c r="B13" s="11"/>
      <c r="C13" s="2" t="s">
        <v>19</v>
      </c>
      <c r="D13" s="3" t="s">
        <v>134</v>
      </c>
      <c r="E13" s="7">
        <v>6</v>
      </c>
      <c r="F13" s="7">
        <v>7</v>
      </c>
      <c r="G13" s="6">
        <f t="shared" si="0"/>
        <v>1</v>
      </c>
      <c r="H13" s="4">
        <v>10.310703</v>
      </c>
      <c r="I13" s="4">
        <v>26.102683000000003</v>
      </c>
      <c r="J13" s="4">
        <v>14.523365999999999</v>
      </c>
      <c r="K13" s="4">
        <v>20.491028999999997</v>
      </c>
      <c r="L13" s="4">
        <v>0.207399</v>
      </c>
      <c r="M13" s="4">
        <v>2.7549630000000001</v>
      </c>
      <c r="N13" s="4">
        <v>1.0441000000000001E-2</v>
      </c>
      <c r="O13" s="4">
        <v>6.9850330000000005</v>
      </c>
      <c r="P13" s="2" t="s">
        <v>10</v>
      </c>
    </row>
    <row r="14" spans="1:16" ht="15.75">
      <c r="A14" s="3">
        <v>11</v>
      </c>
      <c r="B14" s="11"/>
      <c r="C14" s="2" t="s">
        <v>20</v>
      </c>
      <c r="D14" s="3" t="s">
        <v>135</v>
      </c>
      <c r="E14" s="7">
        <v>7</v>
      </c>
      <c r="F14" s="7">
        <v>8</v>
      </c>
      <c r="G14" s="6">
        <f t="shared" si="0"/>
        <v>1</v>
      </c>
      <c r="H14" s="4">
        <v>8.4745239999999988</v>
      </c>
      <c r="I14" s="4">
        <v>21.362871999999999</v>
      </c>
      <c r="J14" s="4">
        <v>15.150165999999999</v>
      </c>
      <c r="K14" s="4">
        <v>13.688161000000001</v>
      </c>
      <c r="L14" s="4">
        <v>0.134933</v>
      </c>
      <c r="M14" s="4">
        <v>2.3713820000000001</v>
      </c>
      <c r="N14" s="4">
        <v>0</v>
      </c>
      <c r="O14" s="4">
        <v>3.5235069999999999</v>
      </c>
      <c r="P14" s="2" t="s">
        <v>10</v>
      </c>
    </row>
    <row r="15" spans="1:16" ht="15.75">
      <c r="A15" s="3">
        <v>12</v>
      </c>
      <c r="B15" s="11"/>
      <c r="C15" s="2" t="s">
        <v>21</v>
      </c>
      <c r="D15" s="3" t="s">
        <v>136</v>
      </c>
      <c r="E15" s="7">
        <v>8</v>
      </c>
      <c r="F15" s="7">
        <v>9</v>
      </c>
      <c r="G15" s="6">
        <f t="shared" si="0"/>
        <v>1</v>
      </c>
      <c r="H15" s="4">
        <v>6.7253620000000005</v>
      </c>
      <c r="I15" s="4">
        <v>23.327999999999999</v>
      </c>
      <c r="J15" s="4">
        <v>13.629234</v>
      </c>
      <c r="K15" s="4">
        <v>62.011695000000003</v>
      </c>
      <c r="L15" s="4">
        <v>9.2457999999999999E-2</v>
      </c>
      <c r="M15" s="4">
        <v>2.9820219999999997</v>
      </c>
      <c r="N15" s="4">
        <v>0</v>
      </c>
      <c r="O15" s="4">
        <v>3.7931500000000002</v>
      </c>
      <c r="P15" s="2" t="s">
        <v>10</v>
      </c>
    </row>
    <row r="16" spans="1:16" ht="15.75">
      <c r="A16" s="3">
        <v>13</v>
      </c>
      <c r="B16" s="11"/>
      <c r="C16" s="2" t="s">
        <v>22</v>
      </c>
      <c r="D16" s="3" t="s">
        <v>137</v>
      </c>
      <c r="E16" s="7">
        <v>9</v>
      </c>
      <c r="F16" s="7">
        <v>10</v>
      </c>
      <c r="G16" s="6">
        <f t="shared" si="0"/>
        <v>1</v>
      </c>
      <c r="H16" s="4">
        <v>15.382680000000001</v>
      </c>
      <c r="I16" s="4">
        <v>34.867355000000003</v>
      </c>
      <c r="J16" s="4">
        <v>50.234944999999996</v>
      </c>
      <c r="K16" s="4">
        <v>34.654232</v>
      </c>
      <c r="L16" s="4">
        <v>0.45478099999999999</v>
      </c>
      <c r="M16" s="4">
        <v>2.3230329999999997</v>
      </c>
      <c r="N16" s="4">
        <v>3.1324000000000005E-2</v>
      </c>
      <c r="O16" s="4">
        <v>9.2945709999999995</v>
      </c>
      <c r="P16" s="2" t="s">
        <v>10</v>
      </c>
    </row>
    <row r="17" spans="1:16" ht="15.75">
      <c r="A17" s="3">
        <v>14</v>
      </c>
      <c r="B17" s="11" t="s">
        <v>117</v>
      </c>
      <c r="C17" s="2" t="s">
        <v>23</v>
      </c>
      <c r="D17" s="3" t="s">
        <v>138</v>
      </c>
      <c r="E17" s="7">
        <v>0</v>
      </c>
      <c r="F17" s="7">
        <v>1</v>
      </c>
      <c r="G17" s="6">
        <f t="shared" si="0"/>
        <v>1</v>
      </c>
      <c r="H17" s="4">
        <v>11.944985000000001</v>
      </c>
      <c r="I17" s="4">
        <v>58.162476000000005</v>
      </c>
      <c r="J17" s="4">
        <v>30.651778</v>
      </c>
      <c r="K17" s="4">
        <v>38.628569000000006</v>
      </c>
      <c r="L17" s="4">
        <v>0.58222799999999997</v>
      </c>
      <c r="M17" s="4">
        <v>1.7095419999999999</v>
      </c>
      <c r="N17" s="4">
        <v>0.53252900000000003</v>
      </c>
      <c r="O17" s="4">
        <v>10.224262000000001</v>
      </c>
      <c r="P17" s="2" t="s">
        <v>24</v>
      </c>
    </row>
    <row r="18" spans="1:16" ht="15.75">
      <c r="A18" s="3">
        <v>15</v>
      </c>
      <c r="B18" s="11"/>
      <c r="C18" s="2" t="s">
        <v>25</v>
      </c>
      <c r="D18" s="3" t="s">
        <v>139</v>
      </c>
      <c r="E18" s="7">
        <v>5</v>
      </c>
      <c r="F18" s="7">
        <v>6</v>
      </c>
      <c r="G18" s="6">
        <f t="shared" si="0"/>
        <v>1</v>
      </c>
      <c r="H18" s="4">
        <v>14.487689</v>
      </c>
      <c r="I18" s="4">
        <v>27.552885</v>
      </c>
      <c r="J18" s="4">
        <v>645.89406999999994</v>
      </c>
      <c r="K18" s="4">
        <v>33.513556999999999</v>
      </c>
      <c r="L18" s="4">
        <v>0.54724400000000006</v>
      </c>
      <c r="M18" s="4">
        <v>2.9427840000000001</v>
      </c>
      <c r="N18" s="4">
        <v>0.20882699999999998</v>
      </c>
      <c r="O18" s="4">
        <v>18.1417</v>
      </c>
      <c r="P18" s="2" t="s">
        <v>24</v>
      </c>
    </row>
    <row r="19" spans="1:16" ht="15.75">
      <c r="A19" s="3">
        <v>16</v>
      </c>
      <c r="B19" s="11" t="s">
        <v>118</v>
      </c>
      <c r="C19" s="2" t="s">
        <v>26</v>
      </c>
      <c r="D19" s="3" t="s">
        <v>140</v>
      </c>
      <c r="E19" s="7">
        <v>0</v>
      </c>
      <c r="F19" s="7">
        <v>1</v>
      </c>
      <c r="G19" s="6">
        <f t="shared" si="0"/>
        <v>1</v>
      </c>
      <c r="H19" s="4">
        <v>2.8992789999999999</v>
      </c>
      <c r="I19" s="4">
        <v>31.349297999999997</v>
      </c>
      <c r="J19" s="4">
        <v>7.5138459999999991</v>
      </c>
      <c r="K19" s="4">
        <v>9.2185310000000005</v>
      </c>
      <c r="L19" s="4">
        <v>2.4986999999999999E-2</v>
      </c>
      <c r="M19" s="4">
        <v>2.8996580000000001</v>
      </c>
      <c r="N19" s="4">
        <v>2.0882999999999999E-2</v>
      </c>
      <c r="O19" s="4">
        <v>2.2541790000000002</v>
      </c>
      <c r="P19" s="2" t="s">
        <v>24</v>
      </c>
    </row>
    <row r="20" spans="1:16" ht="15.75">
      <c r="A20" s="3">
        <v>17</v>
      </c>
      <c r="B20" s="11"/>
      <c r="C20" s="2" t="s">
        <v>27</v>
      </c>
      <c r="D20" s="3" t="s">
        <v>141</v>
      </c>
      <c r="E20" s="7">
        <v>1</v>
      </c>
      <c r="F20" s="7">
        <v>2</v>
      </c>
      <c r="G20" s="6">
        <f t="shared" si="0"/>
        <v>1</v>
      </c>
      <c r="H20" s="4">
        <v>10.216034000000001</v>
      </c>
      <c r="I20" s="4">
        <v>23.600059000000002</v>
      </c>
      <c r="J20" s="4">
        <v>14.734727999999999</v>
      </c>
      <c r="K20" s="4">
        <v>21.659182000000001</v>
      </c>
      <c r="L20" s="4">
        <v>0.23488900000000001</v>
      </c>
      <c r="M20" s="4">
        <v>1.309099</v>
      </c>
      <c r="N20" s="4">
        <v>3.1324000000000005E-2</v>
      </c>
      <c r="O20" s="4">
        <v>9.338635</v>
      </c>
      <c r="P20" s="2" t="s">
        <v>24</v>
      </c>
    </row>
    <row r="21" spans="1:16" ht="15.75">
      <c r="A21" s="3">
        <v>18</v>
      </c>
      <c r="B21" s="11"/>
      <c r="C21" s="2" t="s">
        <v>28</v>
      </c>
      <c r="D21" s="3" t="s">
        <v>142</v>
      </c>
      <c r="E21" s="7">
        <v>2</v>
      </c>
      <c r="F21" s="7">
        <v>3</v>
      </c>
      <c r="G21" s="6">
        <f t="shared" si="0"/>
        <v>1</v>
      </c>
      <c r="H21" s="4">
        <v>4.739662</v>
      </c>
      <c r="I21" s="4">
        <v>18.381221</v>
      </c>
      <c r="J21" s="4">
        <v>16.334544000000001</v>
      </c>
      <c r="K21" s="4">
        <v>10.563267</v>
      </c>
      <c r="L21" s="4">
        <v>5.2474E-2</v>
      </c>
      <c r="M21" s="4">
        <v>7.0093259999999997</v>
      </c>
      <c r="N21" s="4">
        <v>0</v>
      </c>
      <c r="O21" s="4">
        <v>4.1307010000000002</v>
      </c>
      <c r="P21" s="2" t="s">
        <v>24</v>
      </c>
    </row>
    <row r="22" spans="1:16" ht="15.75">
      <c r="A22" s="3">
        <v>19</v>
      </c>
      <c r="B22" s="11"/>
      <c r="C22" s="2" t="s">
        <v>29</v>
      </c>
      <c r="D22" s="3" t="s">
        <v>143</v>
      </c>
      <c r="E22" s="7">
        <v>3</v>
      </c>
      <c r="F22" s="7">
        <v>4</v>
      </c>
      <c r="G22" s="6">
        <f t="shared" si="0"/>
        <v>1</v>
      </c>
      <c r="H22" s="4">
        <v>16.659541000000001</v>
      </c>
      <c r="I22" s="4">
        <v>43.093811000000002</v>
      </c>
      <c r="J22" s="4">
        <v>18.242127</v>
      </c>
      <c r="K22" s="4">
        <v>37.700078999999995</v>
      </c>
      <c r="L22" s="4">
        <v>0.39231199999999999</v>
      </c>
      <c r="M22" s="4">
        <v>1.503706</v>
      </c>
      <c r="N22" s="4">
        <v>2.0882999999999999E-2</v>
      </c>
      <c r="O22" s="4">
        <v>10.145460999999999</v>
      </c>
      <c r="P22" s="2" t="s">
        <v>24</v>
      </c>
    </row>
    <row r="23" spans="1:16" ht="15.75">
      <c r="A23" s="3">
        <v>20</v>
      </c>
      <c r="B23" s="11"/>
      <c r="C23" s="2" t="s">
        <v>30</v>
      </c>
      <c r="D23" s="3" t="s">
        <v>144</v>
      </c>
      <c r="E23" s="7">
        <v>4</v>
      </c>
      <c r="F23" s="7">
        <v>5</v>
      </c>
      <c r="G23" s="6">
        <f t="shared" si="0"/>
        <v>1</v>
      </c>
      <c r="H23" s="4">
        <v>7.36754</v>
      </c>
      <c r="I23" s="4">
        <v>19.323080000000001</v>
      </c>
      <c r="J23" s="4">
        <v>10.640708</v>
      </c>
      <c r="K23" s="4">
        <v>14.100995999999999</v>
      </c>
      <c r="L23" s="4">
        <v>8.2460999999999993E-2</v>
      </c>
      <c r="M23" s="4">
        <v>2.5668420000000003</v>
      </c>
      <c r="N23" s="4">
        <v>0</v>
      </c>
      <c r="O23" s="4">
        <v>3.1905140000000003</v>
      </c>
      <c r="P23" s="2" t="s">
        <v>24</v>
      </c>
    </row>
    <row r="24" spans="1:16" ht="15.75">
      <c r="A24" s="3">
        <v>21</v>
      </c>
      <c r="B24" s="11" t="s">
        <v>119</v>
      </c>
      <c r="C24" s="2" t="s">
        <v>31</v>
      </c>
      <c r="D24" s="3" t="s">
        <v>145</v>
      </c>
      <c r="E24" s="7">
        <v>0</v>
      </c>
      <c r="F24" s="7">
        <v>1</v>
      </c>
      <c r="G24" s="6">
        <f t="shared" si="0"/>
        <v>1</v>
      </c>
      <c r="H24" s="4">
        <v>46.828949000000001</v>
      </c>
      <c r="I24" s="4">
        <v>35.552283000000003</v>
      </c>
      <c r="J24" s="4">
        <v>22.543150000000001</v>
      </c>
      <c r="K24" s="4">
        <v>73.444408999999993</v>
      </c>
      <c r="L24" s="4">
        <v>0.34983500000000001</v>
      </c>
      <c r="M24" s="4">
        <v>1.016518</v>
      </c>
      <c r="N24" s="4">
        <v>3.1324000000000005E-2</v>
      </c>
      <c r="O24" s="4">
        <v>3.5582029999999998</v>
      </c>
      <c r="P24" s="2" t="s">
        <v>24</v>
      </c>
    </row>
    <row r="25" spans="1:16" ht="15.75">
      <c r="A25" s="3">
        <v>22</v>
      </c>
      <c r="B25" s="11"/>
      <c r="C25" s="2" t="s">
        <v>32</v>
      </c>
      <c r="D25" s="3" t="s">
        <v>146</v>
      </c>
      <c r="E25" s="7">
        <v>2</v>
      </c>
      <c r="F25" s="7">
        <v>3</v>
      </c>
      <c r="G25" s="6">
        <f t="shared" si="0"/>
        <v>1</v>
      </c>
      <c r="H25" s="4">
        <v>4.826079</v>
      </c>
      <c r="I25" s="4">
        <v>34.815407</v>
      </c>
      <c r="J25" s="4">
        <v>28.911013000000001</v>
      </c>
      <c r="K25" s="4">
        <v>13.894523999999999</v>
      </c>
      <c r="L25" s="4">
        <v>6.7463999999999996E-2</v>
      </c>
      <c r="M25" s="4">
        <v>1.2562390000000001</v>
      </c>
      <c r="N25" s="4">
        <v>4.1765000000000004E-2</v>
      </c>
      <c r="O25" s="4">
        <v>8.4223629999999989</v>
      </c>
      <c r="P25" s="2" t="s">
        <v>24</v>
      </c>
    </row>
    <row r="26" spans="1:16" ht="15.75">
      <c r="A26" s="3">
        <v>23</v>
      </c>
      <c r="B26" s="11"/>
      <c r="C26" s="2" t="s">
        <v>33</v>
      </c>
      <c r="D26" s="3" t="s">
        <v>147</v>
      </c>
      <c r="E26" s="7">
        <v>4</v>
      </c>
      <c r="F26" s="7">
        <v>5</v>
      </c>
      <c r="G26" s="6">
        <f t="shared" si="0"/>
        <v>1</v>
      </c>
      <c r="H26" s="4">
        <v>3.3834180000000003</v>
      </c>
      <c r="I26" s="4">
        <v>16.640763</v>
      </c>
      <c r="J26" s="4">
        <v>22.244101999999998</v>
      </c>
      <c r="K26" s="4">
        <v>27.838973999999997</v>
      </c>
      <c r="L26" s="4">
        <v>0.114943</v>
      </c>
      <c r="M26" s="4">
        <v>1.145648</v>
      </c>
      <c r="N26" s="4">
        <v>0</v>
      </c>
      <c r="O26" s="4">
        <v>18.674522</v>
      </c>
      <c r="P26" s="2" t="s">
        <v>24</v>
      </c>
    </row>
    <row r="27" spans="1:16" ht="15.75">
      <c r="A27" s="3">
        <v>24</v>
      </c>
      <c r="B27" s="11"/>
      <c r="C27" s="2" t="s">
        <v>34</v>
      </c>
      <c r="D27" s="3" t="s">
        <v>148</v>
      </c>
      <c r="E27" s="7">
        <v>5</v>
      </c>
      <c r="F27" s="7">
        <v>6</v>
      </c>
      <c r="G27" s="6">
        <f t="shared" si="0"/>
        <v>1</v>
      </c>
      <c r="H27" s="4">
        <v>7.8318680000000001</v>
      </c>
      <c r="I27" s="4">
        <v>27.883748999999998</v>
      </c>
      <c r="J27" s="4">
        <v>20.119452000000003</v>
      </c>
      <c r="K27" s="4">
        <v>23.101911999999999</v>
      </c>
      <c r="L27" s="4">
        <v>0.202402</v>
      </c>
      <c r="M27" s="4">
        <v>1.230691</v>
      </c>
      <c r="N27" s="4">
        <v>1.0441000000000001E-2</v>
      </c>
      <c r="O27" s="4">
        <v>19.435554</v>
      </c>
      <c r="P27" s="2" t="s">
        <v>24</v>
      </c>
    </row>
    <row r="28" spans="1:16" ht="15.75">
      <c r="A28" s="3">
        <v>25</v>
      </c>
      <c r="B28" s="11"/>
      <c r="C28" s="2" t="s">
        <v>35</v>
      </c>
      <c r="D28" s="3" t="s">
        <v>149</v>
      </c>
      <c r="E28" s="7">
        <v>6</v>
      </c>
      <c r="F28" s="7">
        <v>7</v>
      </c>
      <c r="G28" s="6">
        <f t="shared" si="0"/>
        <v>1</v>
      </c>
      <c r="H28" s="4">
        <v>12.535843999999999</v>
      </c>
      <c r="I28" s="4">
        <v>40.448123000000002</v>
      </c>
      <c r="J28" s="4">
        <v>15.651757999999999</v>
      </c>
      <c r="K28" s="4">
        <v>59.699982000000006</v>
      </c>
      <c r="L28" s="4">
        <v>0.29235800000000001</v>
      </c>
      <c r="M28" s="4">
        <v>1.512462</v>
      </c>
      <c r="N28" s="4">
        <v>2.0882999999999999E-2</v>
      </c>
      <c r="O28" s="4">
        <v>10.016228</v>
      </c>
      <c r="P28" s="2" t="s">
        <v>24</v>
      </c>
    </row>
    <row r="29" spans="1:16" ht="15.75">
      <c r="A29" s="3">
        <v>26</v>
      </c>
      <c r="B29" s="11" t="s">
        <v>119</v>
      </c>
      <c r="C29" s="2" t="s">
        <v>36</v>
      </c>
      <c r="D29" s="3" t="s">
        <v>150</v>
      </c>
      <c r="E29" s="7">
        <v>7</v>
      </c>
      <c r="F29" s="7">
        <v>8</v>
      </c>
      <c r="G29" s="6">
        <f t="shared" si="0"/>
        <v>1</v>
      </c>
      <c r="H29" s="4">
        <v>20.119893999999999</v>
      </c>
      <c r="I29" s="4">
        <v>53.406053999999997</v>
      </c>
      <c r="J29" s="4">
        <v>24.470586999999998</v>
      </c>
      <c r="K29" s="4">
        <v>46.255032</v>
      </c>
      <c r="L29" s="4">
        <v>0.57473400000000008</v>
      </c>
      <c r="M29" s="4">
        <v>1.938528</v>
      </c>
      <c r="N29" s="4">
        <v>1.0441000000000001E-2</v>
      </c>
      <c r="O29" s="4">
        <v>10.129528000000001</v>
      </c>
      <c r="P29" s="2" t="s">
        <v>24</v>
      </c>
    </row>
    <row r="30" spans="1:16" ht="15.75">
      <c r="A30" s="3">
        <v>27</v>
      </c>
      <c r="B30" s="11"/>
      <c r="C30" s="2" t="s">
        <v>37</v>
      </c>
      <c r="D30" s="3" t="s">
        <v>151</v>
      </c>
      <c r="E30" s="7">
        <v>8</v>
      </c>
      <c r="F30" s="7">
        <v>9</v>
      </c>
      <c r="G30" s="6">
        <f t="shared" si="0"/>
        <v>1</v>
      </c>
      <c r="H30" s="4">
        <v>16.267143000000001</v>
      </c>
      <c r="I30" s="4">
        <v>40.162776999999998</v>
      </c>
      <c r="J30" s="4">
        <v>17.164028999999999</v>
      </c>
      <c r="K30" s="4">
        <v>34.362644000000003</v>
      </c>
      <c r="L30" s="4">
        <v>0.49476500000000001</v>
      </c>
      <c r="M30" s="4">
        <v>1.5628660000000001</v>
      </c>
      <c r="N30" s="4">
        <v>2.0882999999999999E-2</v>
      </c>
      <c r="O30" s="4">
        <v>13.123484000000001</v>
      </c>
      <c r="P30" s="2" t="s">
        <v>24</v>
      </c>
    </row>
    <row r="31" spans="1:16" ht="15.75">
      <c r="A31" s="3">
        <v>28</v>
      </c>
      <c r="B31" s="11"/>
      <c r="C31" s="2" t="s">
        <v>38</v>
      </c>
      <c r="D31" s="3" t="s">
        <v>152</v>
      </c>
      <c r="E31" s="7">
        <v>9</v>
      </c>
      <c r="F31" s="7">
        <v>10</v>
      </c>
      <c r="G31" s="6">
        <f t="shared" si="0"/>
        <v>1</v>
      </c>
      <c r="H31" s="4">
        <v>16.791395000000001</v>
      </c>
      <c r="I31" s="4">
        <v>43.006056999999998</v>
      </c>
      <c r="J31" s="4">
        <v>16.815187000000002</v>
      </c>
      <c r="K31" s="4">
        <v>36.750748000000002</v>
      </c>
      <c r="L31" s="4">
        <v>0.51975400000000005</v>
      </c>
      <c r="M31" s="4">
        <v>1.2684929999999999</v>
      </c>
      <c r="N31" s="4">
        <v>1.0441000000000001E-2</v>
      </c>
      <c r="O31" s="4">
        <v>20.212426999999998</v>
      </c>
      <c r="P31" s="2" t="s">
        <v>24</v>
      </c>
    </row>
    <row r="32" spans="1:16" ht="15.75">
      <c r="A32" s="3">
        <v>29</v>
      </c>
      <c r="B32" s="11"/>
      <c r="C32" s="2" t="s">
        <v>39</v>
      </c>
      <c r="D32" s="3" t="s">
        <v>153</v>
      </c>
      <c r="E32" s="7">
        <v>11</v>
      </c>
      <c r="F32" s="7">
        <v>12</v>
      </c>
      <c r="G32" s="6">
        <f t="shared" si="0"/>
        <v>1</v>
      </c>
      <c r="H32" s="4">
        <v>16.119365999999999</v>
      </c>
      <c r="I32" s="4">
        <v>47.937086000000001</v>
      </c>
      <c r="J32" s="4">
        <v>20.756888</v>
      </c>
      <c r="K32" s="4">
        <v>25.097471000000002</v>
      </c>
      <c r="L32" s="4">
        <v>0.407304</v>
      </c>
      <c r="M32" s="4">
        <v>1.0154719999999999</v>
      </c>
      <c r="N32" s="4">
        <v>1.0441000000000001E-2</v>
      </c>
      <c r="O32" s="4">
        <v>8.081332999999999</v>
      </c>
      <c r="P32" s="2" t="s">
        <v>24</v>
      </c>
    </row>
    <row r="33" spans="1:16" ht="15.75">
      <c r="A33" s="3">
        <v>30</v>
      </c>
      <c r="B33" s="11"/>
      <c r="C33" s="2" t="s">
        <v>40</v>
      </c>
      <c r="D33" s="3" t="s">
        <v>154</v>
      </c>
      <c r="E33" s="7">
        <v>12</v>
      </c>
      <c r="F33" s="7">
        <v>13</v>
      </c>
      <c r="G33" s="6">
        <f t="shared" si="0"/>
        <v>1</v>
      </c>
      <c r="H33" s="4">
        <v>17.092131000000002</v>
      </c>
      <c r="I33" s="4">
        <v>48.126868999999999</v>
      </c>
      <c r="J33" s="4">
        <v>15.216858</v>
      </c>
      <c r="K33" s="4">
        <v>38.595692999999997</v>
      </c>
      <c r="L33" s="4">
        <v>0.53475099999999998</v>
      </c>
      <c r="M33" s="4">
        <v>1.4736010000000002</v>
      </c>
      <c r="N33" s="4">
        <v>2.0882999999999999E-2</v>
      </c>
      <c r="O33" s="4">
        <v>10.311676</v>
      </c>
      <c r="P33" s="2" t="s">
        <v>24</v>
      </c>
    </row>
    <row r="34" spans="1:16" ht="15.75">
      <c r="A34" s="3">
        <v>31</v>
      </c>
      <c r="B34" s="11"/>
      <c r="C34" s="2" t="s">
        <v>41</v>
      </c>
      <c r="D34" s="3" t="s">
        <v>155</v>
      </c>
      <c r="E34" s="7">
        <v>13</v>
      </c>
      <c r="F34" s="7">
        <v>14</v>
      </c>
      <c r="G34" s="6">
        <f t="shared" si="0"/>
        <v>1</v>
      </c>
      <c r="H34" s="4">
        <v>12.430781999999999</v>
      </c>
      <c r="I34" s="4">
        <v>39.713502999999996</v>
      </c>
      <c r="J34" s="4">
        <v>43.374966000000001</v>
      </c>
      <c r="K34" s="4">
        <v>24.727266</v>
      </c>
      <c r="L34" s="4">
        <v>0.32234699999999999</v>
      </c>
      <c r="M34" s="4">
        <v>1.2838910000000001</v>
      </c>
      <c r="N34" s="4">
        <v>1.0441000000000001E-2</v>
      </c>
      <c r="O34" s="4">
        <v>8.6983369999999987</v>
      </c>
      <c r="P34" s="2" t="s">
        <v>24</v>
      </c>
    </row>
    <row r="35" spans="1:16" ht="15.75">
      <c r="A35" s="3">
        <v>32</v>
      </c>
      <c r="B35" s="11"/>
      <c r="C35" s="2" t="s">
        <v>42</v>
      </c>
      <c r="D35" s="3" t="s">
        <v>156</v>
      </c>
      <c r="E35" s="7">
        <v>14</v>
      </c>
      <c r="F35" s="7">
        <v>15</v>
      </c>
      <c r="G35" s="6">
        <f t="shared" si="0"/>
        <v>1</v>
      </c>
      <c r="H35" s="4">
        <v>12.942696</v>
      </c>
      <c r="I35" s="4">
        <v>42.396616999999999</v>
      </c>
      <c r="J35" s="4">
        <v>124.664057</v>
      </c>
      <c r="K35" s="4">
        <v>29.737642999999998</v>
      </c>
      <c r="L35" s="4">
        <v>0.28486500000000003</v>
      </c>
      <c r="M35" s="4">
        <v>1.0399670000000001</v>
      </c>
      <c r="N35" s="4">
        <v>2.0882999999999999E-2</v>
      </c>
      <c r="O35" s="4">
        <v>8.6439889999999995</v>
      </c>
      <c r="P35" s="2" t="s">
        <v>24</v>
      </c>
    </row>
    <row r="36" spans="1:16" ht="15.75">
      <c r="A36" s="3">
        <v>33</v>
      </c>
      <c r="B36" s="11"/>
      <c r="C36" s="2" t="s">
        <v>43</v>
      </c>
      <c r="D36" s="3" t="s">
        <v>157</v>
      </c>
      <c r="E36" s="7">
        <v>15</v>
      </c>
      <c r="F36" s="7">
        <v>16</v>
      </c>
      <c r="G36" s="6">
        <f t="shared" si="0"/>
        <v>1</v>
      </c>
      <c r="H36" s="4">
        <v>12.632289</v>
      </c>
      <c r="I36" s="4">
        <v>48.743146000000003</v>
      </c>
      <c r="J36" s="4">
        <v>139.13882800000002</v>
      </c>
      <c r="K36" s="4">
        <v>28.395302999999998</v>
      </c>
      <c r="L36" s="4">
        <v>0.274868</v>
      </c>
      <c r="M36" s="4">
        <v>1.4914400000000001</v>
      </c>
      <c r="N36" s="4">
        <v>2.0882999999999999E-2</v>
      </c>
      <c r="O36" s="4">
        <v>9.9684030000000003</v>
      </c>
      <c r="P36" s="2" t="s">
        <v>24</v>
      </c>
    </row>
    <row r="37" spans="1:16" ht="15.75">
      <c r="A37" s="3">
        <v>34</v>
      </c>
      <c r="B37" s="11"/>
      <c r="C37" s="2" t="s">
        <v>44</v>
      </c>
      <c r="D37" s="3" t="s">
        <v>158</v>
      </c>
      <c r="E37" s="7">
        <v>16</v>
      </c>
      <c r="F37" s="7">
        <v>17</v>
      </c>
      <c r="G37" s="6">
        <f t="shared" si="0"/>
        <v>1</v>
      </c>
      <c r="H37" s="4">
        <v>12.093954999999999</v>
      </c>
      <c r="I37" s="4">
        <v>39.629798000000001</v>
      </c>
      <c r="J37" s="4">
        <v>34.767189000000002</v>
      </c>
      <c r="K37" s="4">
        <v>30.076314999999997</v>
      </c>
      <c r="L37" s="4">
        <v>0.129133</v>
      </c>
      <c r="M37" s="4">
        <v>0.62076399999999998</v>
      </c>
      <c r="N37" s="4">
        <v>6.4408000000000007E-2</v>
      </c>
      <c r="O37" s="4">
        <v>10.48179</v>
      </c>
      <c r="P37" s="2" t="s">
        <v>24</v>
      </c>
    </row>
    <row r="38" spans="1:16" ht="15.75">
      <c r="A38" s="3">
        <v>35</v>
      </c>
      <c r="B38" s="11"/>
      <c r="C38" s="2" t="s">
        <v>45</v>
      </c>
      <c r="D38" s="3" t="s">
        <v>159</v>
      </c>
      <c r="E38" s="7">
        <v>17</v>
      </c>
      <c r="F38" s="7">
        <v>18</v>
      </c>
      <c r="G38" s="6">
        <f t="shared" si="0"/>
        <v>1</v>
      </c>
      <c r="H38" s="4">
        <v>26.103954000000002</v>
      </c>
      <c r="I38" s="4">
        <v>38.553069000000001</v>
      </c>
      <c r="J38" s="4">
        <v>27.967895000000002</v>
      </c>
      <c r="K38" s="4">
        <v>34.810186000000002</v>
      </c>
      <c r="L38" s="4">
        <v>0.19852</v>
      </c>
      <c r="M38" s="4">
        <v>1.0639449999999999</v>
      </c>
      <c r="N38" s="4">
        <v>0</v>
      </c>
      <c r="O38" s="4">
        <v>5.5362720000000003</v>
      </c>
      <c r="P38" s="2" t="s">
        <v>24</v>
      </c>
    </row>
    <row r="39" spans="1:16" ht="15.75">
      <c r="A39" s="3">
        <v>36</v>
      </c>
      <c r="B39" s="11"/>
      <c r="C39" s="2" t="s">
        <v>46</v>
      </c>
      <c r="D39" s="3" t="s">
        <v>160</v>
      </c>
      <c r="E39" s="7">
        <v>18</v>
      </c>
      <c r="F39" s="7">
        <v>19</v>
      </c>
      <c r="G39" s="6">
        <f t="shared" si="0"/>
        <v>1</v>
      </c>
      <c r="H39" s="4">
        <v>40.775224000000001</v>
      </c>
      <c r="I39" s="4">
        <v>31.025822999999999</v>
      </c>
      <c r="J39" s="4">
        <v>34.948802999999998</v>
      </c>
      <c r="K39" s="4">
        <v>32.920527</v>
      </c>
      <c r="L39" s="4">
        <v>0.20237200000000002</v>
      </c>
      <c r="M39" s="4">
        <v>5.0392399999999995</v>
      </c>
      <c r="N39" s="4">
        <v>1.0735E-2</v>
      </c>
      <c r="O39" s="4">
        <v>2.3038310000000002</v>
      </c>
      <c r="P39" s="2" t="s">
        <v>24</v>
      </c>
    </row>
    <row r="40" spans="1:16" ht="15.75">
      <c r="A40" s="3">
        <v>37</v>
      </c>
      <c r="B40" s="11"/>
      <c r="C40" s="2" t="s">
        <v>47</v>
      </c>
      <c r="D40" s="3" t="s">
        <v>161</v>
      </c>
      <c r="E40" s="7">
        <v>19</v>
      </c>
      <c r="F40" s="7">
        <v>19.5</v>
      </c>
      <c r="G40" s="6">
        <f t="shared" si="0"/>
        <v>0.5</v>
      </c>
      <c r="H40" s="4">
        <v>25.836991000000001</v>
      </c>
      <c r="I40" s="4">
        <v>39.073529999999998</v>
      </c>
      <c r="J40" s="4">
        <v>76.86243300000001</v>
      </c>
      <c r="K40" s="4">
        <v>34.555982</v>
      </c>
      <c r="L40" s="4">
        <v>0.20815400000000001</v>
      </c>
      <c r="M40" s="4">
        <v>1.5720270000000001</v>
      </c>
      <c r="N40" s="4">
        <v>2.1469000000000002E-2</v>
      </c>
      <c r="O40" s="4">
        <v>3.8910779999999998</v>
      </c>
      <c r="P40" s="2" t="s">
        <v>24</v>
      </c>
    </row>
    <row r="41" spans="1:16" ht="15.75">
      <c r="A41" s="3">
        <v>38</v>
      </c>
      <c r="B41" s="11"/>
      <c r="C41" s="2" t="s">
        <v>48</v>
      </c>
      <c r="D41" s="3" t="s">
        <v>162</v>
      </c>
      <c r="E41" s="7">
        <v>19.5</v>
      </c>
      <c r="F41" s="7">
        <v>20</v>
      </c>
      <c r="G41" s="6">
        <f t="shared" si="0"/>
        <v>0.5</v>
      </c>
      <c r="H41" s="4">
        <v>23.273596000000001</v>
      </c>
      <c r="I41" s="4">
        <v>30.782829000000003</v>
      </c>
      <c r="J41" s="4">
        <v>176.367661</v>
      </c>
      <c r="K41" s="4">
        <v>25.296848999999998</v>
      </c>
      <c r="L41" s="4">
        <v>0.20622699999999999</v>
      </c>
      <c r="M41" s="4">
        <v>4.3423729999999994</v>
      </c>
      <c r="N41" s="4">
        <v>2.1469000000000002E-2</v>
      </c>
      <c r="O41" s="4">
        <v>2.9665880000000002</v>
      </c>
      <c r="P41" s="2" t="s">
        <v>49</v>
      </c>
    </row>
    <row r="42" spans="1:16" ht="15.75">
      <c r="A42" s="3">
        <v>39</v>
      </c>
      <c r="B42" s="11"/>
      <c r="C42" s="2" t="s">
        <v>50</v>
      </c>
      <c r="D42" s="3" t="s">
        <v>163</v>
      </c>
      <c r="E42" s="7">
        <v>20</v>
      </c>
      <c r="F42" s="7">
        <v>21</v>
      </c>
      <c r="G42" s="6">
        <f t="shared" si="0"/>
        <v>1</v>
      </c>
      <c r="H42" s="4">
        <v>29.221726999999998</v>
      </c>
      <c r="I42" s="4">
        <v>32.853877999999995</v>
      </c>
      <c r="J42" s="4">
        <v>108.480093</v>
      </c>
      <c r="K42" s="4">
        <v>33.278582999999998</v>
      </c>
      <c r="L42" s="4">
        <v>0.12720399999999998</v>
      </c>
      <c r="M42" s="4">
        <v>2.0817289999999997</v>
      </c>
      <c r="N42" s="4">
        <v>1.0735E-2</v>
      </c>
      <c r="O42" s="4">
        <v>2.1176060000000003</v>
      </c>
      <c r="P42" s="2" t="s">
        <v>49</v>
      </c>
    </row>
    <row r="43" spans="1:16" ht="15.75">
      <c r="A43" s="3">
        <v>40</v>
      </c>
      <c r="B43" s="11"/>
      <c r="C43" s="2" t="s">
        <v>51</v>
      </c>
      <c r="D43" s="3" t="s">
        <v>164</v>
      </c>
      <c r="E43" s="7">
        <v>21</v>
      </c>
      <c r="F43" s="7">
        <v>22</v>
      </c>
      <c r="G43" s="6">
        <f t="shared" si="0"/>
        <v>1</v>
      </c>
      <c r="H43" s="4">
        <v>22.909615000000002</v>
      </c>
      <c r="I43" s="4">
        <v>27.177885</v>
      </c>
      <c r="J43" s="4">
        <v>184.304248</v>
      </c>
      <c r="K43" s="4">
        <v>26.818843000000001</v>
      </c>
      <c r="L43" s="4">
        <v>0.156115</v>
      </c>
      <c r="M43" s="4">
        <v>5.8406080000000005</v>
      </c>
      <c r="N43" s="4">
        <v>1.0735E-2</v>
      </c>
      <c r="O43" s="4">
        <v>2.8381469999999998</v>
      </c>
      <c r="P43" s="2" t="s">
        <v>49</v>
      </c>
    </row>
    <row r="44" spans="1:16" ht="15.75">
      <c r="A44" s="3">
        <v>41</v>
      </c>
      <c r="B44" s="11"/>
      <c r="C44" s="2" t="s">
        <v>52</v>
      </c>
      <c r="D44" s="3" t="s">
        <v>165</v>
      </c>
      <c r="E44" s="7">
        <v>22</v>
      </c>
      <c r="F44" s="7">
        <v>23</v>
      </c>
      <c r="G44" s="6">
        <f t="shared" si="0"/>
        <v>1</v>
      </c>
      <c r="H44" s="4">
        <v>32.727986999999999</v>
      </c>
      <c r="I44" s="4">
        <v>27.362261999999998</v>
      </c>
      <c r="J44" s="4">
        <v>228.10158799999999</v>
      </c>
      <c r="K44" s="4">
        <v>37.845031999999996</v>
      </c>
      <c r="L44" s="4">
        <v>0.129131</v>
      </c>
      <c r="M44" s="4">
        <v>0.58822400000000008</v>
      </c>
      <c r="N44" s="4">
        <v>0</v>
      </c>
      <c r="O44" s="4">
        <v>1.8211780000000002</v>
      </c>
      <c r="P44" s="2" t="s">
        <v>49</v>
      </c>
    </row>
    <row r="45" spans="1:16" ht="15.75">
      <c r="A45" s="3">
        <v>42</v>
      </c>
      <c r="B45" s="11"/>
      <c r="C45" s="2" t="s">
        <v>53</v>
      </c>
      <c r="D45" s="3" t="s">
        <v>166</v>
      </c>
      <c r="E45" s="7">
        <v>23</v>
      </c>
      <c r="F45" s="7">
        <v>24</v>
      </c>
      <c r="G45" s="6">
        <f t="shared" si="0"/>
        <v>1</v>
      </c>
      <c r="H45" s="4">
        <v>25.923030999999998</v>
      </c>
      <c r="I45" s="4">
        <v>26.20946</v>
      </c>
      <c r="J45" s="4">
        <v>128.61798899999999</v>
      </c>
      <c r="K45" s="4">
        <v>47.646879999999996</v>
      </c>
      <c r="L45" s="4">
        <v>0.129133</v>
      </c>
      <c r="M45" s="4">
        <v>1.712046</v>
      </c>
      <c r="N45" s="4">
        <v>1.0735E-2</v>
      </c>
      <c r="O45" s="4">
        <v>2.2387519999999999</v>
      </c>
      <c r="P45" s="2" t="s">
        <v>49</v>
      </c>
    </row>
    <row r="46" spans="1:16" ht="15.75">
      <c r="A46" s="3">
        <v>43</v>
      </c>
      <c r="B46" s="11"/>
      <c r="C46" s="2" t="s">
        <v>54</v>
      </c>
      <c r="D46" s="3" t="s">
        <v>167</v>
      </c>
      <c r="E46" s="7">
        <v>24</v>
      </c>
      <c r="F46" s="7">
        <v>25</v>
      </c>
      <c r="G46" s="6">
        <f t="shared" si="0"/>
        <v>1</v>
      </c>
      <c r="H46" s="4">
        <v>40.560705999999996</v>
      </c>
      <c r="I46" s="4">
        <v>33.452531</v>
      </c>
      <c r="J46" s="4">
        <v>17.916698</v>
      </c>
      <c r="K46" s="4">
        <v>65.322147999999999</v>
      </c>
      <c r="L46" s="4">
        <v>0.15033099999999999</v>
      </c>
      <c r="M46" s="4">
        <v>0.37949099999999997</v>
      </c>
      <c r="N46" s="4">
        <v>1.0735E-2</v>
      </c>
      <c r="O46" s="4">
        <v>2.4768750000000002</v>
      </c>
      <c r="P46" s="2" t="s">
        <v>49</v>
      </c>
    </row>
    <row r="47" spans="1:16" ht="15.75">
      <c r="A47" s="3">
        <v>44</v>
      </c>
      <c r="B47" s="11"/>
      <c r="C47" s="2" t="s">
        <v>55</v>
      </c>
      <c r="D47" s="3" t="s">
        <v>168</v>
      </c>
      <c r="E47" s="7">
        <v>25</v>
      </c>
      <c r="F47" s="7">
        <v>26</v>
      </c>
      <c r="G47" s="6">
        <f t="shared" si="0"/>
        <v>1</v>
      </c>
      <c r="H47" s="4">
        <v>35.171902000000003</v>
      </c>
      <c r="I47" s="4">
        <v>28.249213000000001</v>
      </c>
      <c r="J47" s="4">
        <v>41.563046</v>
      </c>
      <c r="K47" s="4">
        <v>56.354621000000002</v>
      </c>
      <c r="L47" s="4">
        <v>0.23899199999999998</v>
      </c>
      <c r="M47" s="4">
        <v>0.56578300000000004</v>
      </c>
      <c r="N47" s="4">
        <v>0</v>
      </c>
      <c r="O47" s="4">
        <v>2.3616260000000002</v>
      </c>
      <c r="P47" s="2" t="s">
        <v>49</v>
      </c>
    </row>
    <row r="48" spans="1:16" ht="15.75">
      <c r="A48" s="3">
        <v>45</v>
      </c>
      <c r="B48" s="11"/>
      <c r="C48" s="2" t="s">
        <v>56</v>
      </c>
      <c r="D48" s="3" t="s">
        <v>169</v>
      </c>
      <c r="E48" s="7">
        <v>26</v>
      </c>
      <c r="F48" s="7">
        <v>27</v>
      </c>
      <c r="G48" s="6">
        <f t="shared" si="0"/>
        <v>1</v>
      </c>
      <c r="H48" s="4">
        <v>30.227088999999999</v>
      </c>
      <c r="I48" s="4">
        <v>29.107707999999999</v>
      </c>
      <c r="J48" s="4">
        <v>40.952500000000001</v>
      </c>
      <c r="K48" s="4">
        <v>47.750779000000001</v>
      </c>
      <c r="L48" s="4">
        <v>0.13298599999999999</v>
      </c>
      <c r="M48" s="4">
        <v>0.53625900000000004</v>
      </c>
      <c r="N48" s="4">
        <v>0</v>
      </c>
      <c r="O48" s="4">
        <v>2.0875919999999999</v>
      </c>
      <c r="P48" s="2" t="s">
        <v>49</v>
      </c>
    </row>
    <row r="49" spans="1:16" ht="15.75">
      <c r="A49" s="3">
        <v>46</v>
      </c>
      <c r="B49" s="11"/>
      <c r="C49" s="2" t="s">
        <v>57</v>
      </c>
      <c r="D49" s="3" t="s">
        <v>170</v>
      </c>
      <c r="E49" s="7">
        <v>27</v>
      </c>
      <c r="F49" s="7">
        <v>28</v>
      </c>
      <c r="G49" s="6">
        <f t="shared" si="0"/>
        <v>1</v>
      </c>
      <c r="H49" s="4">
        <v>27.248476999999998</v>
      </c>
      <c r="I49" s="4">
        <v>26.690445</v>
      </c>
      <c r="J49" s="4">
        <v>250.80541500000001</v>
      </c>
      <c r="K49" s="4">
        <v>39.346883999999996</v>
      </c>
      <c r="L49" s="4">
        <v>0.14069499999999999</v>
      </c>
      <c r="M49" s="4">
        <v>1.3103180000000001</v>
      </c>
      <c r="N49" s="4">
        <v>0</v>
      </c>
      <c r="O49" s="4">
        <v>2.0196450000000001</v>
      </c>
      <c r="P49" s="2" t="s">
        <v>49</v>
      </c>
    </row>
    <row r="50" spans="1:16" ht="15.75">
      <c r="A50" s="3">
        <v>47</v>
      </c>
      <c r="B50" s="11"/>
      <c r="C50" s="2" t="s">
        <v>58</v>
      </c>
      <c r="D50" s="3" t="s">
        <v>171</v>
      </c>
      <c r="E50" s="7">
        <v>28</v>
      </c>
      <c r="F50" s="7">
        <v>29</v>
      </c>
      <c r="G50" s="6">
        <f t="shared" si="0"/>
        <v>1</v>
      </c>
      <c r="H50" s="4">
        <v>28.368527999999998</v>
      </c>
      <c r="I50" s="4">
        <v>28.810290000000002</v>
      </c>
      <c r="J50" s="4">
        <v>20.929268</v>
      </c>
      <c r="K50" s="4">
        <v>41.843483999999997</v>
      </c>
      <c r="L50" s="4">
        <v>0.15225999999999998</v>
      </c>
      <c r="M50" s="4">
        <v>0.68147500000000005</v>
      </c>
      <c r="N50" s="4">
        <v>0</v>
      </c>
      <c r="O50" s="4">
        <v>1.893635</v>
      </c>
      <c r="P50" s="2" t="s">
        <v>49</v>
      </c>
    </row>
    <row r="51" spans="1:16" ht="15.75">
      <c r="A51" s="3">
        <v>48</v>
      </c>
      <c r="B51" s="11"/>
      <c r="C51" s="2" t="s">
        <v>59</v>
      </c>
      <c r="D51" s="3" t="s">
        <v>172</v>
      </c>
      <c r="E51" s="7">
        <v>29</v>
      </c>
      <c r="F51" s="7">
        <v>30</v>
      </c>
      <c r="G51" s="6">
        <f t="shared" si="0"/>
        <v>1</v>
      </c>
      <c r="H51" s="4">
        <v>29.290008999999998</v>
      </c>
      <c r="I51" s="4">
        <v>27.720621999999999</v>
      </c>
      <c r="J51" s="4">
        <v>47.307550999999997</v>
      </c>
      <c r="K51" s="4">
        <v>42.521796999999999</v>
      </c>
      <c r="L51" s="4">
        <v>0.18888199999999999</v>
      </c>
      <c r="M51" s="4">
        <v>0.98978599999999994</v>
      </c>
      <c r="N51" s="4">
        <v>0</v>
      </c>
      <c r="O51" s="4">
        <v>2.226918</v>
      </c>
      <c r="P51" s="2" t="s">
        <v>49</v>
      </c>
    </row>
    <row r="52" spans="1:16" ht="15.75">
      <c r="A52" s="3">
        <v>49</v>
      </c>
      <c r="B52" s="11"/>
      <c r="C52" s="2" t="s">
        <v>60</v>
      </c>
      <c r="D52" s="3" t="s">
        <v>173</v>
      </c>
      <c r="E52" s="7">
        <v>30</v>
      </c>
      <c r="F52" s="7">
        <v>31</v>
      </c>
      <c r="G52" s="6">
        <f t="shared" si="0"/>
        <v>1</v>
      </c>
      <c r="H52" s="4">
        <v>15.071707</v>
      </c>
      <c r="I52" s="4">
        <v>21.518134999999997</v>
      </c>
      <c r="J52" s="4">
        <v>91.057650999999993</v>
      </c>
      <c r="K52" s="4">
        <v>18.701318000000001</v>
      </c>
      <c r="L52" s="4">
        <v>8.8659000000000002E-2</v>
      </c>
      <c r="M52" s="4">
        <v>2.735274</v>
      </c>
      <c r="N52" s="4">
        <v>1.0735E-2</v>
      </c>
      <c r="O52" s="4">
        <v>2.3865390000000004</v>
      </c>
      <c r="P52" s="2" t="s">
        <v>49</v>
      </c>
    </row>
    <row r="53" spans="1:16" ht="15.75">
      <c r="A53" s="3">
        <v>50</v>
      </c>
      <c r="B53" s="11"/>
      <c r="C53" s="2" t="s">
        <v>61</v>
      </c>
      <c r="D53" s="3" t="s">
        <v>174</v>
      </c>
      <c r="E53" s="7">
        <v>31</v>
      </c>
      <c r="F53" s="7">
        <v>32</v>
      </c>
      <c r="G53" s="6">
        <f t="shared" si="0"/>
        <v>1</v>
      </c>
      <c r="H53" s="4">
        <v>37.411189</v>
      </c>
      <c r="I53" s="4">
        <v>32.404234000000002</v>
      </c>
      <c r="J53" s="4">
        <v>15.688225000000001</v>
      </c>
      <c r="K53" s="4">
        <v>54.907378999999999</v>
      </c>
      <c r="L53" s="4">
        <v>0.159971</v>
      </c>
      <c r="M53" s="4">
        <v>0.45403100000000002</v>
      </c>
      <c r="N53" s="4">
        <v>0</v>
      </c>
      <c r="O53" s="4">
        <v>2.3174899999999998</v>
      </c>
      <c r="P53" s="2" t="s">
        <v>49</v>
      </c>
    </row>
    <row r="54" spans="1:16" ht="15.75">
      <c r="A54" s="3">
        <v>51</v>
      </c>
      <c r="B54" s="11"/>
      <c r="C54" s="2" t="s">
        <v>62</v>
      </c>
      <c r="D54" s="3" t="s">
        <v>175</v>
      </c>
      <c r="E54" s="7">
        <v>32</v>
      </c>
      <c r="F54" s="7">
        <v>33</v>
      </c>
      <c r="G54" s="6">
        <f t="shared" si="0"/>
        <v>1</v>
      </c>
      <c r="H54" s="4">
        <v>31.106356999999999</v>
      </c>
      <c r="I54" s="4">
        <v>30.272005</v>
      </c>
      <c r="J54" s="4">
        <v>12.270607</v>
      </c>
      <c r="K54" s="4">
        <v>57.707749999999997</v>
      </c>
      <c r="L54" s="4">
        <v>0.14840600000000001</v>
      </c>
      <c r="M54" s="4">
        <v>0.39063400000000004</v>
      </c>
      <c r="N54" s="4">
        <v>0</v>
      </c>
      <c r="O54" s="4">
        <v>3.037007</v>
      </c>
      <c r="P54" s="2" t="s">
        <v>49</v>
      </c>
    </row>
    <row r="55" spans="1:16" ht="15.75">
      <c r="A55" s="3">
        <v>52</v>
      </c>
      <c r="B55" s="11"/>
      <c r="C55" s="2" t="s">
        <v>63</v>
      </c>
      <c r="D55" s="3" t="s">
        <v>176</v>
      </c>
      <c r="E55" s="7">
        <v>33</v>
      </c>
      <c r="F55" s="7">
        <v>34</v>
      </c>
      <c r="G55" s="6">
        <f t="shared" si="0"/>
        <v>1</v>
      </c>
      <c r="H55" s="4">
        <v>40.316372000000001</v>
      </c>
      <c r="I55" s="4">
        <v>34.782398000000001</v>
      </c>
      <c r="J55" s="4">
        <v>12.578970999999999</v>
      </c>
      <c r="K55" s="4">
        <v>53.922622000000004</v>
      </c>
      <c r="L55" s="4">
        <v>0.159969</v>
      </c>
      <c r="M55" s="4">
        <v>0.39123599999999997</v>
      </c>
      <c r="N55" s="4">
        <v>1.0735E-2</v>
      </c>
      <c r="O55" s="4">
        <v>2.201781</v>
      </c>
      <c r="P55" s="2" t="s">
        <v>49</v>
      </c>
    </row>
    <row r="56" spans="1:16" ht="15.75">
      <c r="A56" s="3">
        <v>53</v>
      </c>
      <c r="B56" s="11"/>
      <c r="C56" s="2" t="s">
        <v>64</v>
      </c>
      <c r="D56" s="3" t="s">
        <v>177</v>
      </c>
      <c r="E56" s="7">
        <v>34</v>
      </c>
      <c r="F56" s="7">
        <v>35</v>
      </c>
      <c r="G56" s="6">
        <f t="shared" si="0"/>
        <v>1</v>
      </c>
      <c r="H56" s="4">
        <v>33.423484999999999</v>
      </c>
      <c r="I56" s="4">
        <v>49.145856000000002</v>
      </c>
      <c r="J56" s="4">
        <v>146.94252799999998</v>
      </c>
      <c r="K56" s="4">
        <v>52.376804</v>
      </c>
      <c r="L56" s="4">
        <v>0.16767799999999999</v>
      </c>
      <c r="M56" s="4">
        <v>0.37452099999999999</v>
      </c>
      <c r="N56" s="4">
        <v>2.1469000000000002E-2</v>
      </c>
      <c r="O56" s="4">
        <v>2.5047199999999998</v>
      </c>
      <c r="P56" s="2" t="s">
        <v>49</v>
      </c>
    </row>
    <row r="57" spans="1:16" ht="15.75">
      <c r="A57" s="3">
        <v>54</v>
      </c>
      <c r="B57" s="2" t="s">
        <v>119</v>
      </c>
      <c r="C57" s="2" t="s">
        <v>65</v>
      </c>
      <c r="D57" s="3" t="s">
        <v>178</v>
      </c>
      <c r="E57" s="7">
        <v>35</v>
      </c>
      <c r="F57" s="7">
        <v>36</v>
      </c>
      <c r="G57" s="6">
        <f t="shared" si="0"/>
        <v>1</v>
      </c>
      <c r="H57" s="4">
        <v>34.025640000000003</v>
      </c>
      <c r="I57" s="4">
        <v>34.029648999999999</v>
      </c>
      <c r="J57" s="4">
        <v>27.597794999999998</v>
      </c>
      <c r="K57" s="4">
        <v>53.353546999999999</v>
      </c>
      <c r="L57" s="4">
        <v>0.258266</v>
      </c>
      <c r="M57" s="4">
        <v>0.297128</v>
      </c>
      <c r="N57" s="4">
        <v>0</v>
      </c>
      <c r="O57" s="4">
        <v>2.3346469999999999</v>
      </c>
      <c r="P57" s="2" t="s">
        <v>49</v>
      </c>
    </row>
    <row r="58" spans="1:16" ht="15.75">
      <c r="A58" s="3">
        <v>55</v>
      </c>
      <c r="B58" s="11" t="s">
        <v>120</v>
      </c>
      <c r="C58" s="2" t="s">
        <v>66</v>
      </c>
      <c r="D58" s="3" t="s">
        <v>179</v>
      </c>
      <c r="E58" s="7">
        <v>0</v>
      </c>
      <c r="F58" s="7">
        <v>1</v>
      </c>
      <c r="G58" s="6">
        <f t="shared" si="0"/>
        <v>1</v>
      </c>
      <c r="H58" s="4">
        <v>2.134471</v>
      </c>
      <c r="I58" s="4">
        <v>12.801591</v>
      </c>
      <c r="J58" s="4">
        <v>4.2809099999999995</v>
      </c>
      <c r="K58" s="4">
        <v>7.5303059999999995</v>
      </c>
      <c r="L58" s="4">
        <v>1.1563E-2</v>
      </c>
      <c r="M58" s="4">
        <v>0.85445500000000008</v>
      </c>
      <c r="N58" s="4">
        <v>0</v>
      </c>
      <c r="O58" s="4">
        <v>1.9848939999999999</v>
      </c>
      <c r="P58" s="2" t="s">
        <v>10</v>
      </c>
    </row>
    <row r="59" spans="1:16" ht="15.75">
      <c r="A59" s="3">
        <v>56</v>
      </c>
      <c r="B59" s="11"/>
      <c r="C59" s="2" t="s">
        <v>67</v>
      </c>
      <c r="D59" s="3" t="s">
        <v>180</v>
      </c>
      <c r="E59" s="7">
        <v>1</v>
      </c>
      <c r="F59" s="7">
        <v>2</v>
      </c>
      <c r="G59" s="6">
        <f t="shared" si="0"/>
        <v>1</v>
      </c>
      <c r="H59" s="4">
        <v>3.615637</v>
      </c>
      <c r="I59" s="4">
        <v>12.505652</v>
      </c>
      <c r="J59" s="4">
        <v>3.9453879999999999</v>
      </c>
      <c r="K59" s="4">
        <v>6.6251829999999998</v>
      </c>
      <c r="L59" s="4" t="s">
        <v>68</v>
      </c>
      <c r="M59" s="4">
        <v>0.78649099999999994</v>
      </c>
      <c r="N59" s="4">
        <v>0</v>
      </c>
      <c r="O59" s="4">
        <v>1.6879770000000001</v>
      </c>
      <c r="P59" s="2" t="s">
        <v>10</v>
      </c>
    </row>
    <row r="60" spans="1:16" ht="15.75">
      <c r="A60" s="3">
        <v>57</v>
      </c>
      <c r="B60" s="11"/>
      <c r="C60" s="2" t="s">
        <v>69</v>
      </c>
      <c r="D60" s="3" t="s">
        <v>181</v>
      </c>
      <c r="E60" s="7">
        <v>2</v>
      </c>
      <c r="F60" s="7">
        <v>3</v>
      </c>
      <c r="G60" s="6">
        <f t="shared" si="0"/>
        <v>1</v>
      </c>
      <c r="H60" s="4">
        <v>4.6917049999999998</v>
      </c>
      <c r="I60" s="4">
        <v>15.714354</v>
      </c>
      <c r="J60" s="4">
        <v>4.3188599999999999</v>
      </c>
      <c r="K60" s="4">
        <v>10.333545000000001</v>
      </c>
      <c r="L60" s="4">
        <v>0</v>
      </c>
      <c r="M60" s="4">
        <v>0.63913799999999998</v>
      </c>
      <c r="N60" s="4">
        <v>1.0735E-2</v>
      </c>
      <c r="O60" s="4">
        <v>1.7916840000000001</v>
      </c>
      <c r="P60" s="2" t="s">
        <v>10</v>
      </c>
    </row>
    <row r="61" spans="1:16" ht="15.75">
      <c r="A61" s="3">
        <v>58</v>
      </c>
      <c r="B61" s="11"/>
      <c r="C61" s="2" t="s">
        <v>70</v>
      </c>
      <c r="D61" s="3" t="s">
        <v>182</v>
      </c>
      <c r="E61" s="7">
        <v>3</v>
      </c>
      <c r="F61" s="7">
        <v>4</v>
      </c>
      <c r="G61" s="6">
        <f t="shared" si="0"/>
        <v>1</v>
      </c>
      <c r="H61" s="4">
        <v>4.3349480000000007</v>
      </c>
      <c r="I61" s="4">
        <v>12.315412</v>
      </c>
      <c r="J61" s="4">
        <v>3.9559789999999997</v>
      </c>
      <c r="K61" s="4">
        <v>6.1649979999999998</v>
      </c>
      <c r="L61" s="4">
        <v>7.7089999999999997E-3</v>
      </c>
      <c r="M61" s="4">
        <v>0.58807899999999991</v>
      </c>
      <c r="N61" s="4">
        <v>0</v>
      </c>
      <c r="O61" s="4">
        <v>1.7340039999999999</v>
      </c>
      <c r="P61" s="2" t="s">
        <v>10</v>
      </c>
    </row>
    <row r="62" spans="1:16" ht="15.75">
      <c r="A62" s="3">
        <v>59</v>
      </c>
      <c r="B62" s="11"/>
      <c r="C62" s="2" t="s">
        <v>71</v>
      </c>
      <c r="D62" s="3" t="s">
        <v>183</v>
      </c>
      <c r="E62" s="7">
        <v>4</v>
      </c>
      <c r="F62" s="7">
        <v>5</v>
      </c>
      <c r="G62" s="6">
        <f t="shared" si="0"/>
        <v>1</v>
      </c>
      <c r="H62" s="4">
        <v>3.9494549999999999</v>
      </c>
      <c r="I62" s="4">
        <v>10.598115999999999</v>
      </c>
      <c r="J62" s="4">
        <v>2.9539969999999998</v>
      </c>
      <c r="K62" s="4">
        <v>6.7699030000000002</v>
      </c>
      <c r="L62" s="4">
        <v>0</v>
      </c>
      <c r="M62" s="4">
        <v>0.67664900000000006</v>
      </c>
      <c r="N62" s="4">
        <v>1.0735E-2</v>
      </c>
      <c r="O62" s="4">
        <v>2.3070940000000002</v>
      </c>
      <c r="P62" s="2" t="s">
        <v>10</v>
      </c>
    </row>
    <row r="63" spans="1:16" ht="15.75">
      <c r="A63" s="3">
        <v>60</v>
      </c>
      <c r="B63" s="11"/>
      <c r="C63" s="2" t="s">
        <v>72</v>
      </c>
      <c r="D63" s="3" t="s">
        <v>184</v>
      </c>
      <c r="E63" s="7">
        <v>5</v>
      </c>
      <c r="F63" s="7">
        <v>6</v>
      </c>
      <c r="G63" s="6">
        <f t="shared" si="0"/>
        <v>1</v>
      </c>
      <c r="H63" s="4">
        <v>3.788281</v>
      </c>
      <c r="I63" s="4">
        <v>9.7036449999999999</v>
      </c>
      <c r="J63" s="4">
        <v>2.787633</v>
      </c>
      <c r="K63" s="4">
        <v>5.0371059999999996</v>
      </c>
      <c r="L63" s="4">
        <v>0</v>
      </c>
      <c r="M63" s="4">
        <v>0.63492399999999993</v>
      </c>
      <c r="N63" s="4">
        <v>0</v>
      </c>
      <c r="O63" s="4">
        <v>1.6221179999999999</v>
      </c>
      <c r="P63" s="2" t="s">
        <v>10</v>
      </c>
    </row>
    <row r="64" spans="1:16" ht="15.75">
      <c r="A64" s="3">
        <v>61</v>
      </c>
      <c r="B64" s="11"/>
      <c r="C64" s="2" t="s">
        <v>73</v>
      </c>
      <c r="D64" s="3" t="s">
        <v>185</v>
      </c>
      <c r="E64" s="7">
        <v>6</v>
      </c>
      <c r="F64" s="7">
        <v>7</v>
      </c>
      <c r="G64" s="6">
        <f t="shared" si="0"/>
        <v>1</v>
      </c>
      <c r="H64" s="4">
        <v>3.5595780000000001</v>
      </c>
      <c r="I64" s="4">
        <v>8.869549000000001</v>
      </c>
      <c r="J64" s="4">
        <v>2.573807</v>
      </c>
      <c r="K64" s="4">
        <v>4.3683729999999992</v>
      </c>
      <c r="L64" s="4" t="s">
        <v>68</v>
      </c>
      <c r="M64" s="4">
        <v>1.151389</v>
      </c>
      <c r="N64" s="4">
        <v>0</v>
      </c>
      <c r="O64" s="4">
        <v>1.4971759999999998</v>
      </c>
      <c r="P64" s="2" t="s">
        <v>10</v>
      </c>
    </row>
    <row r="65" spans="1:16" ht="15.75">
      <c r="A65" s="3">
        <v>62</v>
      </c>
      <c r="B65" s="11"/>
      <c r="C65" s="2" t="s">
        <v>74</v>
      </c>
      <c r="D65" s="3" t="s">
        <v>186</v>
      </c>
      <c r="E65" s="7">
        <v>7</v>
      </c>
      <c r="F65" s="7">
        <v>8</v>
      </c>
      <c r="G65" s="6">
        <f t="shared" si="0"/>
        <v>1</v>
      </c>
      <c r="H65" s="4">
        <v>3.22133</v>
      </c>
      <c r="I65" s="4">
        <v>9.5282199999999992</v>
      </c>
      <c r="J65" s="4">
        <v>2.8167809999999998</v>
      </c>
      <c r="K65" s="4">
        <v>4.0198119999999999</v>
      </c>
      <c r="L65" s="4" t="s">
        <v>68</v>
      </c>
      <c r="M65" s="4">
        <v>0.64923400000000009</v>
      </c>
      <c r="N65" s="4">
        <v>0</v>
      </c>
      <c r="O65" s="4">
        <v>1.5201099999999999</v>
      </c>
      <c r="P65" s="2" t="s">
        <v>10</v>
      </c>
    </row>
    <row r="66" spans="1:16" ht="15.75">
      <c r="A66" s="3">
        <v>63</v>
      </c>
      <c r="B66" s="11"/>
      <c r="C66" s="2" t="s">
        <v>75</v>
      </c>
      <c r="D66" s="3" t="s">
        <v>187</v>
      </c>
      <c r="E66" s="7">
        <v>8</v>
      </c>
      <c r="F66" s="7">
        <v>9</v>
      </c>
      <c r="G66" s="6">
        <f t="shared" si="0"/>
        <v>1</v>
      </c>
      <c r="H66" s="4">
        <v>3.8123119999999999</v>
      </c>
      <c r="I66" s="4">
        <v>9.9612149999999993</v>
      </c>
      <c r="J66" s="4">
        <v>2.9554769999999997</v>
      </c>
      <c r="K66" s="4">
        <v>6.2373219999999998</v>
      </c>
      <c r="L66" s="4" t="s">
        <v>68</v>
      </c>
      <c r="M66" s="4">
        <v>0.64863300000000002</v>
      </c>
      <c r="N66" s="4">
        <v>0</v>
      </c>
      <c r="O66" s="4">
        <v>1.6362139999999998</v>
      </c>
      <c r="P66" s="2" t="s">
        <v>10</v>
      </c>
    </row>
    <row r="67" spans="1:16" ht="15.75">
      <c r="A67" s="3">
        <v>64</v>
      </c>
      <c r="B67" s="11"/>
      <c r="C67" s="2" t="s">
        <v>76</v>
      </c>
      <c r="D67" s="3" t="s">
        <v>188</v>
      </c>
      <c r="E67" s="7">
        <v>9</v>
      </c>
      <c r="F67" s="7">
        <v>10</v>
      </c>
      <c r="G67" s="6">
        <f t="shared" si="0"/>
        <v>1</v>
      </c>
      <c r="H67" s="4">
        <v>3.6913040000000001</v>
      </c>
      <c r="I67" s="4">
        <v>9.0741870000000002</v>
      </c>
      <c r="J67" s="4">
        <v>2.9151669999999998</v>
      </c>
      <c r="K67" s="4">
        <v>4.4798050000000007</v>
      </c>
      <c r="L67" s="4" t="s">
        <v>68</v>
      </c>
      <c r="M67" s="4">
        <v>0.62136199999999997</v>
      </c>
      <c r="N67" s="4">
        <v>0</v>
      </c>
      <c r="O67" s="4">
        <v>1.9057270000000002</v>
      </c>
      <c r="P67" s="2" t="s">
        <v>10</v>
      </c>
    </row>
    <row r="68" spans="1:16" ht="15.75">
      <c r="A68" s="3">
        <v>65</v>
      </c>
      <c r="B68" s="11"/>
      <c r="C68" s="2" t="s">
        <v>77</v>
      </c>
      <c r="D68" s="3" t="s">
        <v>189</v>
      </c>
      <c r="E68" s="7">
        <v>10</v>
      </c>
      <c r="F68" s="7">
        <v>11</v>
      </c>
      <c r="G68" s="6">
        <f t="shared" si="0"/>
        <v>1</v>
      </c>
      <c r="H68" s="4">
        <v>5.3866679999999993</v>
      </c>
      <c r="I68" s="4">
        <v>8.5057840000000002</v>
      </c>
      <c r="J68" s="4">
        <v>2.9524349999999999</v>
      </c>
      <c r="K68" s="4">
        <v>4.2782860000000005</v>
      </c>
      <c r="L68" s="4" t="s">
        <v>68</v>
      </c>
      <c r="M68" s="4">
        <v>0.61714899999999995</v>
      </c>
      <c r="N68" s="4">
        <v>1.0735E-2</v>
      </c>
      <c r="O68" s="4">
        <v>1.586128</v>
      </c>
      <c r="P68" s="2" t="s">
        <v>10</v>
      </c>
    </row>
    <row r="69" spans="1:16" ht="15.75">
      <c r="A69" s="3">
        <v>66</v>
      </c>
      <c r="B69" s="11"/>
      <c r="C69" s="2" t="s">
        <v>78</v>
      </c>
      <c r="D69" s="3" t="s">
        <v>190</v>
      </c>
      <c r="E69" s="7">
        <v>11</v>
      </c>
      <c r="F69" s="7">
        <v>12</v>
      </c>
      <c r="G69" s="6">
        <f t="shared" ref="G69:G104" si="1">F69-E69</f>
        <v>1</v>
      </c>
      <c r="H69" s="4">
        <v>3.1752699999999998</v>
      </c>
      <c r="I69" s="4">
        <v>9.2520480000000003</v>
      </c>
      <c r="J69" s="4">
        <v>23.322445999999999</v>
      </c>
      <c r="K69" s="4">
        <v>13.213023</v>
      </c>
      <c r="L69" s="4" t="s">
        <v>68</v>
      </c>
      <c r="M69" s="4">
        <v>0.80984</v>
      </c>
      <c r="N69" s="4">
        <v>0</v>
      </c>
      <c r="O69" s="4">
        <v>1.759806</v>
      </c>
      <c r="P69" s="2" t="s">
        <v>10</v>
      </c>
    </row>
    <row r="70" spans="1:16" ht="15.75">
      <c r="A70" s="3">
        <v>67</v>
      </c>
      <c r="B70" s="11"/>
      <c r="C70" s="2" t="s">
        <v>79</v>
      </c>
      <c r="D70" s="3" t="s">
        <v>191</v>
      </c>
      <c r="E70" s="7">
        <v>12</v>
      </c>
      <c r="F70" s="7">
        <v>13</v>
      </c>
      <c r="G70" s="6">
        <f t="shared" si="1"/>
        <v>1</v>
      </c>
      <c r="H70" s="4">
        <v>5.1189109999999998</v>
      </c>
      <c r="I70" s="4">
        <v>9.7344989999999996</v>
      </c>
      <c r="J70" s="4">
        <v>25.674354999999998</v>
      </c>
      <c r="K70" s="4">
        <v>15.799417999999999</v>
      </c>
      <c r="L70" s="4" t="s">
        <v>68</v>
      </c>
      <c r="M70" s="4">
        <v>0.79507500000000009</v>
      </c>
      <c r="N70" s="4">
        <v>0</v>
      </c>
      <c r="O70" s="4">
        <v>1.734226</v>
      </c>
      <c r="P70" s="2" t="s">
        <v>10</v>
      </c>
    </row>
    <row r="71" spans="1:16" ht="15.75">
      <c r="A71" s="3">
        <v>68</v>
      </c>
      <c r="B71" s="11"/>
      <c r="C71" s="2" t="s">
        <v>80</v>
      </c>
      <c r="D71" s="3" t="s">
        <v>192</v>
      </c>
      <c r="E71" s="7">
        <v>13</v>
      </c>
      <c r="F71" s="7">
        <v>14</v>
      </c>
      <c r="G71" s="6">
        <f t="shared" si="1"/>
        <v>1</v>
      </c>
      <c r="H71" s="4">
        <v>6.2316690000000001</v>
      </c>
      <c r="I71" s="4">
        <v>10.231691999999999</v>
      </c>
      <c r="J71" s="4">
        <v>2.8065929999999999</v>
      </c>
      <c r="K71" s="4">
        <v>28.898816</v>
      </c>
      <c r="L71" s="4" t="s">
        <v>68</v>
      </c>
      <c r="M71" s="4">
        <v>0.84525699999999993</v>
      </c>
      <c r="N71" s="4">
        <v>0</v>
      </c>
      <c r="O71" s="4">
        <v>1.647095</v>
      </c>
      <c r="P71" s="2" t="s">
        <v>10</v>
      </c>
    </row>
    <row r="72" spans="1:16" ht="15.75">
      <c r="A72" s="3">
        <v>69</v>
      </c>
      <c r="B72" s="11" t="s">
        <v>121</v>
      </c>
      <c r="C72" s="2" t="s">
        <v>81</v>
      </c>
      <c r="D72" s="3" t="s">
        <v>193</v>
      </c>
      <c r="E72" s="7">
        <v>0</v>
      </c>
      <c r="F72" s="7">
        <v>1</v>
      </c>
      <c r="G72" s="6">
        <f t="shared" si="1"/>
        <v>1</v>
      </c>
      <c r="H72" s="4">
        <v>4.4520590000000002</v>
      </c>
      <c r="I72" s="4">
        <v>9.8701790000000003</v>
      </c>
      <c r="J72" s="4">
        <v>2.3274520000000001</v>
      </c>
      <c r="K72" s="4">
        <v>4.7798210000000001</v>
      </c>
      <c r="L72" s="4">
        <v>3.8540000000000002E-3</v>
      </c>
      <c r="M72" s="4">
        <v>0.81572199999999995</v>
      </c>
      <c r="N72" s="4">
        <v>1.0735E-2</v>
      </c>
      <c r="O72" s="4">
        <v>2.3214229999999998</v>
      </c>
      <c r="P72" s="2" t="s">
        <v>10</v>
      </c>
    </row>
    <row r="73" spans="1:16" ht="15.75">
      <c r="A73" s="3">
        <v>70</v>
      </c>
      <c r="B73" s="11"/>
      <c r="C73" s="2" t="s">
        <v>82</v>
      </c>
      <c r="D73" s="3" t="s">
        <v>194</v>
      </c>
      <c r="E73" s="7">
        <v>1</v>
      </c>
      <c r="F73" s="7">
        <v>2</v>
      </c>
      <c r="G73" s="6">
        <f t="shared" si="1"/>
        <v>1</v>
      </c>
      <c r="H73" s="4">
        <v>4.2595870000000007</v>
      </c>
      <c r="I73" s="4">
        <v>13.052826</v>
      </c>
      <c r="J73" s="4">
        <v>2.9893069999999997</v>
      </c>
      <c r="K73" s="4">
        <v>5.6490390000000001</v>
      </c>
      <c r="L73" s="4">
        <v>0</v>
      </c>
      <c r="M73" s="4">
        <v>1.066808</v>
      </c>
      <c r="N73" s="4">
        <v>0</v>
      </c>
      <c r="O73" s="4">
        <v>1.7975450000000002</v>
      </c>
      <c r="P73" s="2" t="s">
        <v>10</v>
      </c>
    </row>
    <row r="74" spans="1:16" ht="15.75">
      <c r="A74" s="3">
        <v>71</v>
      </c>
      <c r="B74" s="11"/>
      <c r="C74" s="2" t="s">
        <v>83</v>
      </c>
      <c r="D74" s="3" t="s">
        <v>195</v>
      </c>
      <c r="E74" s="7">
        <v>2</v>
      </c>
      <c r="F74" s="7">
        <v>3</v>
      </c>
      <c r="G74" s="6">
        <f t="shared" si="1"/>
        <v>1</v>
      </c>
      <c r="H74" s="4">
        <v>3.8719290000000002</v>
      </c>
      <c r="I74" s="4">
        <v>11.962645</v>
      </c>
      <c r="J74" s="4">
        <v>2.3155740000000002</v>
      </c>
      <c r="K74" s="4">
        <v>5.2766800000000007</v>
      </c>
      <c r="L74" s="4">
        <v>0</v>
      </c>
      <c r="M74" s="4">
        <v>0.79778700000000002</v>
      </c>
      <c r="N74" s="4">
        <v>0</v>
      </c>
      <c r="O74" s="4">
        <v>2.0639310000000002</v>
      </c>
      <c r="P74" s="2" t="s">
        <v>10</v>
      </c>
    </row>
    <row r="75" spans="1:16" ht="15.75">
      <c r="A75" s="3">
        <v>72</v>
      </c>
      <c r="B75" s="11"/>
      <c r="C75" s="2" t="s">
        <v>84</v>
      </c>
      <c r="D75" s="3" t="s">
        <v>196</v>
      </c>
      <c r="E75" s="7">
        <v>3</v>
      </c>
      <c r="F75" s="7">
        <v>4</v>
      </c>
      <c r="G75" s="6">
        <f t="shared" si="1"/>
        <v>1</v>
      </c>
      <c r="H75" s="4">
        <v>2.9794040000000002</v>
      </c>
      <c r="I75" s="4">
        <v>13.089523</v>
      </c>
      <c r="J75" s="4">
        <v>3.335172</v>
      </c>
      <c r="K75" s="4">
        <v>42.911586</v>
      </c>
      <c r="L75" s="4">
        <v>0</v>
      </c>
      <c r="M75" s="4">
        <v>0.57361600000000001</v>
      </c>
      <c r="N75" s="4">
        <v>0</v>
      </c>
      <c r="O75" s="4">
        <v>2.4344789999999996</v>
      </c>
      <c r="P75" s="2" t="s">
        <v>10</v>
      </c>
    </row>
    <row r="76" spans="1:16" ht="15.75">
      <c r="A76" s="3">
        <v>73</v>
      </c>
      <c r="B76" s="11"/>
      <c r="C76" s="2" t="s">
        <v>85</v>
      </c>
      <c r="D76" s="3" t="s">
        <v>197</v>
      </c>
      <c r="E76" s="7">
        <v>4</v>
      </c>
      <c r="F76" s="7">
        <v>5</v>
      </c>
      <c r="G76" s="6">
        <f t="shared" si="1"/>
        <v>1</v>
      </c>
      <c r="H76" s="4">
        <v>3.537925</v>
      </c>
      <c r="I76" s="4">
        <v>10.652552999999999</v>
      </c>
      <c r="J76" s="4">
        <v>2.884897</v>
      </c>
      <c r="K76" s="4">
        <v>8.3347800000000003</v>
      </c>
      <c r="L76" s="4" t="s">
        <v>68</v>
      </c>
      <c r="M76" s="4">
        <v>0.79492399999999996</v>
      </c>
      <c r="N76" s="4">
        <v>0</v>
      </c>
      <c r="O76" s="4">
        <v>1.79369</v>
      </c>
      <c r="P76" s="2" t="s">
        <v>10</v>
      </c>
    </row>
    <row r="77" spans="1:16" ht="15.75">
      <c r="A77" s="3">
        <v>74</v>
      </c>
      <c r="B77" s="11"/>
      <c r="C77" s="2" t="s">
        <v>86</v>
      </c>
      <c r="D77" s="3" t="s">
        <v>198</v>
      </c>
      <c r="E77" s="7">
        <v>5</v>
      </c>
      <c r="F77" s="7">
        <v>6</v>
      </c>
      <c r="G77" s="6">
        <f t="shared" si="1"/>
        <v>1</v>
      </c>
      <c r="H77" s="4">
        <v>2.4508649999999998</v>
      </c>
      <c r="I77" s="4">
        <v>13.640741999999999</v>
      </c>
      <c r="J77" s="4">
        <v>3.7011149999999997</v>
      </c>
      <c r="K77" s="4">
        <v>12.297405000000001</v>
      </c>
      <c r="L77" s="4">
        <v>5.7819999999999998E-3</v>
      </c>
      <c r="M77" s="4">
        <v>1.0918320000000001</v>
      </c>
      <c r="N77" s="4">
        <v>1.0735E-2</v>
      </c>
      <c r="O77" s="4">
        <v>2.1379070000000002</v>
      </c>
      <c r="P77" s="2" t="s">
        <v>10</v>
      </c>
    </row>
    <row r="78" spans="1:16" ht="15.75">
      <c r="A78" s="3">
        <v>75</v>
      </c>
      <c r="B78" s="11"/>
      <c r="C78" s="2" t="s">
        <v>87</v>
      </c>
      <c r="D78" s="3" t="s">
        <v>199</v>
      </c>
      <c r="E78" s="7">
        <v>6</v>
      </c>
      <c r="F78" s="7">
        <v>7</v>
      </c>
      <c r="G78" s="6">
        <f t="shared" si="1"/>
        <v>1</v>
      </c>
      <c r="H78" s="4">
        <v>3.4128119999999997</v>
      </c>
      <c r="I78" s="4">
        <v>10.770423000000001</v>
      </c>
      <c r="J78" s="4">
        <v>4.2789709999999994</v>
      </c>
      <c r="K78" s="4">
        <v>13.727347</v>
      </c>
      <c r="L78" s="4">
        <v>1.1563E-2</v>
      </c>
      <c r="M78" s="4">
        <v>0.94185600000000003</v>
      </c>
      <c r="N78" s="4">
        <v>0</v>
      </c>
      <c r="O78" s="4">
        <v>1.916474</v>
      </c>
      <c r="P78" s="2" t="s">
        <v>10</v>
      </c>
    </row>
    <row r="79" spans="1:16" ht="15.75">
      <c r="A79" s="3">
        <v>76</v>
      </c>
      <c r="B79" s="11"/>
      <c r="C79" s="2" t="s">
        <v>88</v>
      </c>
      <c r="D79" s="3" t="s">
        <v>200</v>
      </c>
      <c r="E79" s="7">
        <v>7</v>
      </c>
      <c r="F79" s="7">
        <v>8</v>
      </c>
      <c r="G79" s="6">
        <f t="shared" si="1"/>
        <v>1</v>
      </c>
      <c r="H79" s="4">
        <v>2.9054810000000004</v>
      </c>
      <c r="I79" s="4">
        <v>10.500653</v>
      </c>
      <c r="J79" s="4">
        <v>3.977239</v>
      </c>
      <c r="K79" s="4">
        <v>8.9874680000000016</v>
      </c>
      <c r="L79" s="4">
        <v>3.8540000000000002E-3</v>
      </c>
      <c r="M79" s="4">
        <v>0.83711400000000002</v>
      </c>
      <c r="N79" s="4">
        <v>0</v>
      </c>
      <c r="O79" s="4">
        <v>1.81803</v>
      </c>
      <c r="P79" s="2" t="s">
        <v>10</v>
      </c>
    </row>
    <row r="80" spans="1:16" ht="15.75">
      <c r="A80" s="3">
        <v>77</v>
      </c>
      <c r="B80" s="11"/>
      <c r="C80" s="2" t="s">
        <v>89</v>
      </c>
      <c r="D80" s="3" t="s">
        <v>201</v>
      </c>
      <c r="E80" s="7">
        <v>8</v>
      </c>
      <c r="F80" s="7">
        <v>9</v>
      </c>
      <c r="G80" s="6">
        <f t="shared" si="1"/>
        <v>1</v>
      </c>
      <c r="H80" s="4">
        <v>5.612635</v>
      </c>
      <c r="I80" s="4">
        <v>14.358223000000001</v>
      </c>
      <c r="J80" s="4">
        <v>3.9964740000000001</v>
      </c>
      <c r="K80" s="4">
        <v>7.3049330000000001</v>
      </c>
      <c r="L80" s="4">
        <v>5.7819999999999998E-3</v>
      </c>
      <c r="M80" s="4">
        <v>0.84706500000000007</v>
      </c>
      <c r="N80" s="4">
        <v>1.0735E-2</v>
      </c>
      <c r="O80" s="4">
        <v>1.852595</v>
      </c>
      <c r="P80" s="2" t="s">
        <v>10</v>
      </c>
    </row>
    <row r="81" spans="1:16" ht="15.75">
      <c r="A81" s="3">
        <v>78</v>
      </c>
      <c r="B81" s="11"/>
      <c r="C81" s="2" t="s">
        <v>90</v>
      </c>
      <c r="D81" s="3" t="s">
        <v>202</v>
      </c>
      <c r="E81" s="7">
        <v>9</v>
      </c>
      <c r="F81" s="7">
        <v>10</v>
      </c>
      <c r="G81" s="6">
        <f t="shared" si="1"/>
        <v>1</v>
      </c>
      <c r="H81" s="4">
        <v>2.4407220000000001</v>
      </c>
      <c r="I81" s="4">
        <v>10.743532999999999</v>
      </c>
      <c r="J81" s="4">
        <v>4.2047840000000001</v>
      </c>
      <c r="K81" s="4">
        <v>7.6893339999999997</v>
      </c>
      <c r="L81" s="4">
        <v>1.3491E-2</v>
      </c>
      <c r="M81" s="4">
        <v>0.89694399999999996</v>
      </c>
      <c r="N81" s="4">
        <v>0</v>
      </c>
      <c r="O81" s="4">
        <v>2.6180970000000001</v>
      </c>
      <c r="P81" s="2" t="s">
        <v>10</v>
      </c>
    </row>
    <row r="82" spans="1:16" ht="15.75">
      <c r="A82" s="3">
        <v>79</v>
      </c>
      <c r="B82" s="11"/>
      <c r="C82" s="2" t="s">
        <v>91</v>
      </c>
      <c r="D82" s="3" t="s">
        <v>203</v>
      </c>
      <c r="E82" s="7">
        <v>10</v>
      </c>
      <c r="F82" s="7">
        <v>11</v>
      </c>
      <c r="G82" s="6">
        <f t="shared" si="1"/>
        <v>1</v>
      </c>
      <c r="H82" s="4">
        <v>4.3538590000000008</v>
      </c>
      <c r="I82" s="4">
        <v>11.345711</v>
      </c>
      <c r="J82" s="4">
        <v>3.2347640000000002</v>
      </c>
      <c r="K82" s="4">
        <v>7.3131850000000007</v>
      </c>
      <c r="L82" s="4">
        <v>3.8540000000000002E-3</v>
      </c>
      <c r="M82" s="4">
        <v>0.76930999999999994</v>
      </c>
      <c r="N82" s="4">
        <v>0</v>
      </c>
      <c r="O82" s="4">
        <v>2.1194009999999999</v>
      </c>
      <c r="P82" s="2" t="s">
        <v>10</v>
      </c>
    </row>
    <row r="83" spans="1:16" ht="15.75">
      <c r="A83" s="3">
        <v>80</v>
      </c>
      <c r="B83" s="11"/>
      <c r="C83" s="2" t="s">
        <v>92</v>
      </c>
      <c r="D83" s="3" t="s">
        <v>204</v>
      </c>
      <c r="E83" s="7">
        <v>11</v>
      </c>
      <c r="F83" s="7">
        <v>12</v>
      </c>
      <c r="G83" s="6">
        <f t="shared" si="1"/>
        <v>1</v>
      </c>
      <c r="H83" s="4">
        <v>3.2670079999999997</v>
      </c>
      <c r="I83" s="4">
        <v>23.010121999999999</v>
      </c>
      <c r="J83" s="4">
        <v>4.1272760000000002</v>
      </c>
      <c r="K83" s="4">
        <v>8.1982850000000003</v>
      </c>
      <c r="L83" s="4">
        <v>1.3491E-2</v>
      </c>
      <c r="M83" s="4">
        <v>2.0368949999999999</v>
      </c>
      <c r="N83" s="4">
        <v>1.0735E-2</v>
      </c>
      <c r="O83" s="4">
        <v>2.2182890000000004</v>
      </c>
      <c r="P83" s="2" t="s">
        <v>10</v>
      </c>
    </row>
    <row r="84" spans="1:16" ht="15.75">
      <c r="A84" s="3">
        <v>81</v>
      </c>
      <c r="B84" s="11"/>
      <c r="C84" s="2" t="s">
        <v>93</v>
      </c>
      <c r="D84" s="3" t="s">
        <v>205</v>
      </c>
      <c r="E84" s="7">
        <v>12</v>
      </c>
      <c r="F84" s="7">
        <v>13</v>
      </c>
      <c r="G84" s="6">
        <f t="shared" si="1"/>
        <v>1</v>
      </c>
      <c r="H84" s="4">
        <v>3.8176900000000002</v>
      </c>
      <c r="I84" s="4">
        <v>11.587130999999999</v>
      </c>
      <c r="J84" s="4">
        <v>2.3003550000000001</v>
      </c>
      <c r="K84" s="4">
        <v>7.9587079999999997</v>
      </c>
      <c r="L84" s="4" t="s">
        <v>68</v>
      </c>
      <c r="M84" s="4">
        <v>0.86077800000000004</v>
      </c>
      <c r="N84" s="4">
        <v>0</v>
      </c>
      <c r="O84" s="4">
        <v>1.648012</v>
      </c>
      <c r="P84" s="2" t="s">
        <v>10</v>
      </c>
    </row>
    <row r="85" spans="1:16" ht="15.75">
      <c r="A85" s="3">
        <v>82</v>
      </c>
      <c r="B85" s="12" t="s">
        <v>121</v>
      </c>
      <c r="C85" s="2" t="s">
        <v>94</v>
      </c>
      <c r="D85" s="3" t="s">
        <v>206</v>
      </c>
      <c r="E85" s="7">
        <v>13</v>
      </c>
      <c r="F85" s="7">
        <v>14</v>
      </c>
      <c r="G85" s="6">
        <f t="shared" si="1"/>
        <v>1</v>
      </c>
      <c r="H85" s="4">
        <v>3.6384530000000002</v>
      </c>
      <c r="I85" s="4">
        <v>9.6037230000000005</v>
      </c>
      <c r="J85" s="4">
        <v>3.155043</v>
      </c>
      <c r="K85" s="4">
        <v>8.8557559999999995</v>
      </c>
      <c r="L85" s="4">
        <v>0</v>
      </c>
      <c r="M85" s="4">
        <v>0.67680499999999999</v>
      </c>
      <c r="N85" s="4">
        <v>0</v>
      </c>
      <c r="O85" s="4">
        <v>1.5951389999999999</v>
      </c>
      <c r="P85" s="2" t="s">
        <v>10</v>
      </c>
    </row>
    <row r="86" spans="1:16" ht="15.75">
      <c r="A86" s="3">
        <v>83</v>
      </c>
      <c r="B86" s="13"/>
      <c r="C86" s="2" t="s">
        <v>95</v>
      </c>
      <c r="D86" s="3" t="s">
        <v>207</v>
      </c>
      <c r="E86" s="7">
        <v>14</v>
      </c>
      <c r="F86" s="7">
        <v>15</v>
      </c>
      <c r="G86" s="6">
        <f t="shared" si="1"/>
        <v>1</v>
      </c>
      <c r="H86" s="4">
        <v>2.480985</v>
      </c>
      <c r="I86" s="4">
        <v>11.468483000000001</v>
      </c>
      <c r="J86" s="4">
        <v>4.461373</v>
      </c>
      <c r="K86" s="4">
        <v>24.648992</v>
      </c>
      <c r="L86" s="4">
        <v>0</v>
      </c>
      <c r="M86" s="4">
        <v>0.72365299999999999</v>
      </c>
      <c r="N86" s="4">
        <v>0</v>
      </c>
      <c r="O86" s="4">
        <v>1.9766969999999999</v>
      </c>
      <c r="P86" s="2" t="s">
        <v>10</v>
      </c>
    </row>
    <row r="87" spans="1:16" ht="15.75">
      <c r="A87" s="3">
        <v>84</v>
      </c>
      <c r="B87" s="13"/>
      <c r="C87" s="2" t="s">
        <v>96</v>
      </c>
      <c r="D87" s="3" t="s">
        <v>208</v>
      </c>
      <c r="E87" s="7">
        <v>15</v>
      </c>
      <c r="F87" s="7">
        <v>16</v>
      </c>
      <c r="G87" s="6">
        <f t="shared" si="1"/>
        <v>1</v>
      </c>
      <c r="H87" s="4">
        <v>2.3597989999999998</v>
      </c>
      <c r="I87" s="4">
        <v>11.507504999999998</v>
      </c>
      <c r="J87" s="4">
        <v>3.2963249999999999</v>
      </c>
      <c r="K87" s="4">
        <v>18.585909999999998</v>
      </c>
      <c r="L87" s="4">
        <v>7.7089999999999997E-3</v>
      </c>
      <c r="M87" s="4">
        <v>0.79688199999999998</v>
      </c>
      <c r="N87" s="4">
        <v>0</v>
      </c>
      <c r="O87" s="4">
        <v>2.0773270000000004</v>
      </c>
      <c r="P87" s="2" t="s">
        <v>10</v>
      </c>
    </row>
    <row r="88" spans="1:16" ht="15.75">
      <c r="A88" s="3">
        <v>85</v>
      </c>
      <c r="B88" s="13"/>
      <c r="C88" s="2" t="s">
        <v>97</v>
      </c>
      <c r="D88" s="3" t="s">
        <v>209</v>
      </c>
      <c r="E88" s="7">
        <v>16</v>
      </c>
      <c r="F88" s="7">
        <v>17</v>
      </c>
      <c r="G88" s="6">
        <f t="shared" si="1"/>
        <v>1</v>
      </c>
      <c r="H88" s="4">
        <v>2.697079</v>
      </c>
      <c r="I88" s="4">
        <v>9.8912569999999995</v>
      </c>
      <c r="J88" s="4">
        <v>3.0906630000000002</v>
      </c>
      <c r="K88" s="4">
        <v>13.153733000000001</v>
      </c>
      <c r="L88" s="4">
        <v>7.7089999999999997E-3</v>
      </c>
      <c r="M88" s="4">
        <v>0.69217300000000004</v>
      </c>
      <c r="N88" s="4">
        <v>1.0735E-2</v>
      </c>
      <c r="O88" s="4">
        <v>1.5979949999999998</v>
      </c>
      <c r="P88" s="2" t="s">
        <v>10</v>
      </c>
    </row>
    <row r="89" spans="1:16" ht="15.75">
      <c r="A89" s="3">
        <v>86</v>
      </c>
      <c r="B89" s="13"/>
      <c r="C89" s="2" t="s">
        <v>98</v>
      </c>
      <c r="D89" s="3" t="s">
        <v>210</v>
      </c>
      <c r="E89" s="7">
        <v>17</v>
      </c>
      <c r="F89" s="7">
        <v>18</v>
      </c>
      <c r="G89" s="6">
        <f t="shared" si="1"/>
        <v>1</v>
      </c>
      <c r="H89" s="4">
        <v>4.4011300000000002</v>
      </c>
      <c r="I89" s="4">
        <v>9.9765599999999992</v>
      </c>
      <c r="J89" s="4">
        <v>3.2592639999999999</v>
      </c>
      <c r="K89" s="4">
        <v>7.0724350000000005</v>
      </c>
      <c r="L89" s="4">
        <v>1.9270000000000001E-3</v>
      </c>
      <c r="M89" s="4">
        <v>0.63341200000000009</v>
      </c>
      <c r="N89" s="4">
        <v>1.0735E-2</v>
      </c>
      <c r="O89" s="4">
        <v>1.8138320000000001</v>
      </c>
      <c r="P89" s="2" t="s">
        <v>10</v>
      </c>
    </row>
    <row r="90" spans="1:16" ht="15.75">
      <c r="A90" s="3">
        <v>87</v>
      </c>
      <c r="B90" s="13"/>
      <c r="C90" s="2" t="s">
        <v>99</v>
      </c>
      <c r="D90" s="3" t="s">
        <v>211</v>
      </c>
      <c r="E90" s="7">
        <v>18</v>
      </c>
      <c r="F90" s="7">
        <v>19</v>
      </c>
      <c r="G90" s="6">
        <f t="shared" si="1"/>
        <v>1</v>
      </c>
      <c r="H90" s="4">
        <v>4.0039309999999997</v>
      </c>
      <c r="I90" s="4">
        <v>28.863173</v>
      </c>
      <c r="J90" s="4">
        <v>4.1924229999999998</v>
      </c>
      <c r="K90" s="4">
        <v>14.412796</v>
      </c>
      <c r="L90" s="4">
        <v>5.7819999999999998E-3</v>
      </c>
      <c r="M90" s="4">
        <v>0.67017899999999997</v>
      </c>
      <c r="N90" s="4">
        <v>0</v>
      </c>
      <c r="O90" s="4">
        <v>1.990292</v>
      </c>
      <c r="P90" s="2" t="s">
        <v>10</v>
      </c>
    </row>
    <row r="91" spans="1:16" ht="15.75">
      <c r="A91" s="3">
        <v>88</v>
      </c>
      <c r="B91" s="14"/>
      <c r="C91" s="2" t="s">
        <v>100</v>
      </c>
      <c r="D91" s="3" t="s">
        <v>212</v>
      </c>
      <c r="E91" s="7">
        <v>19</v>
      </c>
      <c r="F91" s="7">
        <v>20</v>
      </c>
      <c r="G91" s="6">
        <f t="shared" si="1"/>
        <v>1</v>
      </c>
      <c r="H91" s="4">
        <v>4.160031</v>
      </c>
      <c r="I91" s="4">
        <v>11.521422000000001</v>
      </c>
      <c r="J91" s="4">
        <v>5.6732520000000006</v>
      </c>
      <c r="K91" s="4">
        <v>6.7596499999999997</v>
      </c>
      <c r="L91" s="4">
        <v>9.6359999999999987E-3</v>
      </c>
      <c r="M91" s="4">
        <v>0.67680999999999991</v>
      </c>
      <c r="N91" s="4">
        <v>0</v>
      </c>
      <c r="O91" s="4">
        <v>2.3570259999999998</v>
      </c>
      <c r="P91" s="2" t="s">
        <v>10</v>
      </c>
    </row>
    <row r="92" spans="1:16" ht="15.75">
      <c r="A92" s="3">
        <v>89</v>
      </c>
      <c r="B92" s="11" t="s">
        <v>122</v>
      </c>
      <c r="C92" s="2" t="s">
        <v>101</v>
      </c>
      <c r="D92" s="3" t="s">
        <v>213</v>
      </c>
      <c r="E92" s="7">
        <v>0</v>
      </c>
      <c r="F92" s="7">
        <v>1</v>
      </c>
      <c r="G92" s="6">
        <f t="shared" si="1"/>
        <v>1</v>
      </c>
      <c r="H92" s="4">
        <v>3.1697519999999999</v>
      </c>
      <c r="I92" s="4">
        <v>12.135787000000001</v>
      </c>
      <c r="J92" s="4">
        <v>4.8210950000000006</v>
      </c>
      <c r="K92" s="4">
        <v>6.9656009999999995</v>
      </c>
      <c r="L92" s="4">
        <v>0</v>
      </c>
      <c r="M92" s="4">
        <v>0.92829300000000003</v>
      </c>
      <c r="N92" s="4">
        <v>0</v>
      </c>
      <c r="O92" s="4">
        <v>2.2014260000000001</v>
      </c>
      <c r="P92" s="2" t="s">
        <v>10</v>
      </c>
    </row>
    <row r="93" spans="1:16" ht="15.75">
      <c r="A93" s="3">
        <v>90</v>
      </c>
      <c r="B93" s="11"/>
      <c r="C93" s="2" t="s">
        <v>102</v>
      </c>
      <c r="D93" s="3" t="s">
        <v>214</v>
      </c>
      <c r="E93" s="7">
        <v>1</v>
      </c>
      <c r="F93" s="7">
        <v>2</v>
      </c>
      <c r="G93" s="6">
        <f t="shared" si="1"/>
        <v>1</v>
      </c>
      <c r="H93" s="4">
        <v>3.835369</v>
      </c>
      <c r="I93" s="4">
        <v>12.326938</v>
      </c>
      <c r="J93" s="4">
        <v>4.77372</v>
      </c>
      <c r="K93" s="4">
        <v>7.11151</v>
      </c>
      <c r="L93" s="4">
        <v>2.8908999999999997E-2</v>
      </c>
      <c r="M93" s="4">
        <v>0.96581899999999998</v>
      </c>
      <c r="N93" s="4">
        <v>1.0735E-2</v>
      </c>
      <c r="O93" s="4">
        <v>2.1638169999999999</v>
      </c>
      <c r="P93" s="2" t="s">
        <v>10</v>
      </c>
    </row>
    <row r="94" spans="1:16" ht="15.75">
      <c r="A94" s="3">
        <v>91</v>
      </c>
      <c r="B94" s="11"/>
      <c r="C94" s="2" t="s">
        <v>103</v>
      </c>
      <c r="D94" s="3" t="s">
        <v>215</v>
      </c>
      <c r="E94" s="7">
        <v>2</v>
      </c>
      <c r="F94" s="7">
        <v>3</v>
      </c>
      <c r="G94" s="6">
        <f t="shared" si="1"/>
        <v>1</v>
      </c>
      <c r="H94" s="4">
        <v>2.6748600000000002</v>
      </c>
      <c r="I94" s="4">
        <v>10.784231</v>
      </c>
      <c r="J94" s="4">
        <v>3.8349830000000003</v>
      </c>
      <c r="K94" s="4">
        <v>6.4555559999999996</v>
      </c>
      <c r="L94" s="4">
        <v>5.7819999999999998E-3</v>
      </c>
      <c r="M94" s="4">
        <v>0.85113400000000006</v>
      </c>
      <c r="N94" s="4">
        <v>1.0735E-2</v>
      </c>
      <c r="O94" s="4">
        <v>1.9278030000000002</v>
      </c>
      <c r="P94" s="2" t="s">
        <v>10</v>
      </c>
    </row>
    <row r="95" spans="1:16" ht="15.75">
      <c r="A95" s="3">
        <v>92</v>
      </c>
      <c r="B95" s="11"/>
      <c r="C95" s="2" t="s">
        <v>104</v>
      </c>
      <c r="D95" s="3" t="s">
        <v>216</v>
      </c>
      <c r="E95" s="7">
        <v>3</v>
      </c>
      <c r="F95" s="7">
        <v>4</v>
      </c>
      <c r="G95" s="6">
        <f t="shared" si="1"/>
        <v>1</v>
      </c>
      <c r="H95" s="4">
        <v>3.5280010000000002</v>
      </c>
      <c r="I95" s="4">
        <v>11.655422</v>
      </c>
      <c r="J95" s="4">
        <v>4.7088509999999992</v>
      </c>
      <c r="K95" s="4">
        <v>6.6228170000000004</v>
      </c>
      <c r="L95" s="4">
        <v>2.12E-2</v>
      </c>
      <c r="M95" s="4">
        <v>0.84284500000000007</v>
      </c>
      <c r="N95" s="4">
        <v>0</v>
      </c>
      <c r="O95" s="4">
        <v>2.842273</v>
      </c>
      <c r="P95" s="2" t="s">
        <v>10</v>
      </c>
    </row>
    <row r="96" spans="1:16" ht="15.75">
      <c r="A96" s="3">
        <v>93</v>
      </c>
      <c r="B96" s="11"/>
      <c r="C96" s="2" t="s">
        <v>105</v>
      </c>
      <c r="D96" s="3" t="s">
        <v>217</v>
      </c>
      <c r="E96" s="7">
        <v>4</v>
      </c>
      <c r="F96" s="7">
        <v>5</v>
      </c>
      <c r="G96" s="6">
        <f t="shared" si="1"/>
        <v>1</v>
      </c>
      <c r="H96" s="4">
        <v>2.9584859999999997</v>
      </c>
      <c r="I96" s="4">
        <v>11.623797</v>
      </c>
      <c r="J96" s="4">
        <v>2.159672</v>
      </c>
      <c r="K96" s="4">
        <v>6.1009269999999995</v>
      </c>
      <c r="L96" s="4" t="s">
        <v>68</v>
      </c>
      <c r="M96" s="4">
        <v>0.84284599999999998</v>
      </c>
      <c r="N96" s="4">
        <v>1.0735E-2</v>
      </c>
      <c r="O96" s="4">
        <v>1.7114210000000001</v>
      </c>
      <c r="P96" s="2" t="s">
        <v>10</v>
      </c>
    </row>
    <row r="97" spans="1:16" ht="15.75">
      <c r="A97" s="3">
        <v>94</v>
      </c>
      <c r="B97" s="11" t="s">
        <v>123</v>
      </c>
      <c r="C97" s="2" t="s">
        <v>106</v>
      </c>
      <c r="D97" s="3" t="s">
        <v>218</v>
      </c>
      <c r="E97" s="7">
        <v>0</v>
      </c>
      <c r="F97" s="7">
        <v>1</v>
      </c>
      <c r="G97" s="6">
        <f t="shared" si="1"/>
        <v>1</v>
      </c>
      <c r="H97" s="4">
        <v>13.72574</v>
      </c>
      <c r="I97" s="4">
        <v>15.049648999999999</v>
      </c>
      <c r="J97" s="4">
        <v>4.6511589999999998</v>
      </c>
      <c r="K97" s="4">
        <v>9.7731569999999994</v>
      </c>
      <c r="L97" s="4">
        <v>1.7344999999999999E-2</v>
      </c>
      <c r="M97" s="4">
        <v>0.67183199999999998</v>
      </c>
      <c r="N97" s="4">
        <v>0</v>
      </c>
      <c r="O97" s="4">
        <v>1.894075</v>
      </c>
      <c r="P97" s="2" t="s">
        <v>10</v>
      </c>
    </row>
    <row r="98" spans="1:16" ht="15.75">
      <c r="A98" s="3">
        <v>95</v>
      </c>
      <c r="B98" s="11"/>
      <c r="C98" s="2" t="s">
        <v>107</v>
      </c>
      <c r="D98" s="3" t="s">
        <v>219</v>
      </c>
      <c r="E98" s="7">
        <v>1</v>
      </c>
      <c r="F98" s="7">
        <v>2</v>
      </c>
      <c r="G98" s="6">
        <f t="shared" si="1"/>
        <v>1</v>
      </c>
      <c r="H98" s="4">
        <v>6.3588209999999998</v>
      </c>
      <c r="I98" s="4">
        <v>15.275013000000001</v>
      </c>
      <c r="J98" s="4">
        <v>3.5363200000000004</v>
      </c>
      <c r="K98" s="4">
        <v>9.6248339999999999</v>
      </c>
      <c r="L98" s="4">
        <v>1.3491E-2</v>
      </c>
      <c r="M98" s="4">
        <v>0.90162100000000001</v>
      </c>
      <c r="N98" s="4">
        <v>1.0735E-2</v>
      </c>
      <c r="O98" s="4">
        <v>2.1529479999999999</v>
      </c>
      <c r="P98" s="2" t="s">
        <v>10</v>
      </c>
    </row>
    <row r="99" spans="1:16" ht="15.75">
      <c r="A99" s="3">
        <v>96</v>
      </c>
      <c r="B99" s="11"/>
      <c r="C99" s="2" t="s">
        <v>108</v>
      </c>
      <c r="D99" s="3" t="s">
        <v>220</v>
      </c>
      <c r="E99" s="7">
        <v>2</v>
      </c>
      <c r="F99" s="7">
        <v>3</v>
      </c>
      <c r="G99" s="6">
        <f t="shared" si="1"/>
        <v>1</v>
      </c>
      <c r="H99" s="4">
        <v>10.416060999999999</v>
      </c>
      <c r="I99" s="4">
        <v>14.536235000000001</v>
      </c>
      <c r="J99" s="4">
        <v>5.1133920000000002</v>
      </c>
      <c r="K99" s="4">
        <v>9.844417</v>
      </c>
      <c r="L99" s="4">
        <v>1.5417999999999999E-2</v>
      </c>
      <c r="M99" s="4">
        <v>0.84841900000000003</v>
      </c>
      <c r="N99" s="4">
        <v>0</v>
      </c>
      <c r="O99" s="4">
        <v>2.0848409999999999</v>
      </c>
      <c r="P99" s="2" t="s">
        <v>10</v>
      </c>
    </row>
    <row r="100" spans="1:16" ht="15.75">
      <c r="A100" s="3">
        <v>97</v>
      </c>
      <c r="B100" s="11"/>
      <c r="C100" s="2" t="s">
        <v>109</v>
      </c>
      <c r="D100" s="3" t="s">
        <v>221</v>
      </c>
      <c r="E100" s="7">
        <v>3</v>
      </c>
      <c r="F100" s="7">
        <v>4</v>
      </c>
      <c r="G100" s="6">
        <f t="shared" si="1"/>
        <v>1</v>
      </c>
      <c r="H100" s="4">
        <v>3.3053649999999997</v>
      </c>
      <c r="I100" s="4">
        <v>11.088938000000001</v>
      </c>
      <c r="J100" s="4">
        <v>3.4480340000000003</v>
      </c>
      <c r="K100" s="4">
        <v>7.0285069999999994</v>
      </c>
      <c r="L100" s="4">
        <v>7.7089999999999997E-3</v>
      </c>
      <c r="M100" s="4">
        <v>0.72817799999999999</v>
      </c>
      <c r="N100" s="4">
        <v>0</v>
      </c>
      <c r="O100" s="4">
        <v>1.8480270000000001</v>
      </c>
      <c r="P100" s="2" t="s">
        <v>10</v>
      </c>
    </row>
    <row r="101" spans="1:16" ht="15.75">
      <c r="A101" s="3">
        <v>98</v>
      </c>
      <c r="B101" s="11"/>
      <c r="C101" s="2" t="s">
        <v>110</v>
      </c>
      <c r="D101" s="3" t="s">
        <v>222</v>
      </c>
      <c r="E101" s="7">
        <v>4</v>
      </c>
      <c r="F101" s="7">
        <v>5</v>
      </c>
      <c r="G101" s="6">
        <f t="shared" si="1"/>
        <v>1</v>
      </c>
      <c r="H101" s="4">
        <v>39.238144999999996</v>
      </c>
      <c r="I101" s="4">
        <v>34.627524000000001</v>
      </c>
      <c r="J101" s="4">
        <v>33.776415</v>
      </c>
      <c r="K101" s="4">
        <v>54.545828999999998</v>
      </c>
      <c r="L101" s="4">
        <v>0.25055299999999997</v>
      </c>
      <c r="M101" s="4">
        <v>0.33311499999999999</v>
      </c>
      <c r="N101" s="4">
        <v>0</v>
      </c>
      <c r="O101" s="4">
        <v>1.7956050000000001</v>
      </c>
      <c r="P101" s="2" t="s">
        <v>230</v>
      </c>
    </row>
    <row r="102" spans="1:16" ht="15.75">
      <c r="A102" s="3">
        <v>99</v>
      </c>
      <c r="B102" s="11"/>
      <c r="C102" s="2" t="s">
        <v>111</v>
      </c>
      <c r="D102" s="3" t="s">
        <v>223</v>
      </c>
      <c r="E102" s="7">
        <v>5</v>
      </c>
      <c r="F102" s="7">
        <v>6</v>
      </c>
      <c r="G102" s="6">
        <f t="shared" si="1"/>
        <v>1</v>
      </c>
      <c r="H102" s="4">
        <v>37.817732000000007</v>
      </c>
      <c r="I102" s="4">
        <v>32.631702000000004</v>
      </c>
      <c r="J102" s="4">
        <v>31.035879000000001</v>
      </c>
      <c r="K102" s="4">
        <v>49.052387000000003</v>
      </c>
      <c r="L102" s="4">
        <v>0.20430000000000001</v>
      </c>
      <c r="M102" s="4">
        <v>0.32377899999999998</v>
      </c>
      <c r="N102" s="4">
        <v>1.0735E-2</v>
      </c>
      <c r="O102" s="4">
        <v>1.741179</v>
      </c>
      <c r="P102" s="2" t="s">
        <v>230</v>
      </c>
    </row>
    <row r="103" spans="1:16" ht="15.75">
      <c r="A103" s="3">
        <v>100</v>
      </c>
      <c r="B103" s="11"/>
      <c r="C103" s="2" t="s">
        <v>112</v>
      </c>
      <c r="D103" s="3" t="s">
        <v>224</v>
      </c>
      <c r="E103" s="7">
        <v>6</v>
      </c>
      <c r="F103" s="7">
        <v>7</v>
      </c>
      <c r="G103" s="6">
        <f t="shared" si="1"/>
        <v>1</v>
      </c>
      <c r="H103" s="4">
        <v>13.256066000000001</v>
      </c>
      <c r="I103" s="4">
        <v>13.770159</v>
      </c>
      <c r="J103" s="4">
        <v>4.5343789999999995</v>
      </c>
      <c r="K103" s="4">
        <v>7.6157630000000003</v>
      </c>
      <c r="L103" s="4">
        <v>1.9270000000000001E-3</v>
      </c>
      <c r="M103" s="4">
        <v>0.57014999999999993</v>
      </c>
      <c r="N103" s="4">
        <v>0</v>
      </c>
      <c r="O103" s="4">
        <v>2.18648</v>
      </c>
      <c r="P103" s="2" t="s">
        <v>10</v>
      </c>
    </row>
    <row r="104" spans="1:16" ht="15.75">
      <c r="A104" s="3">
        <v>101</v>
      </c>
      <c r="B104" s="11"/>
      <c r="C104" s="2" t="s">
        <v>113</v>
      </c>
      <c r="D104" s="3" t="s">
        <v>225</v>
      </c>
      <c r="E104" s="7">
        <v>7</v>
      </c>
      <c r="F104" s="7">
        <v>8</v>
      </c>
      <c r="G104" s="6">
        <f t="shared" si="1"/>
        <v>1</v>
      </c>
      <c r="H104" s="4">
        <v>10.841873</v>
      </c>
      <c r="I104" s="4">
        <v>14.236041999999999</v>
      </c>
      <c r="J104" s="4">
        <v>5.0254750000000001</v>
      </c>
      <c r="K104" s="4">
        <v>8.5352559999999986</v>
      </c>
      <c r="L104" s="4">
        <v>1.9271999999999997E-2</v>
      </c>
      <c r="M104" s="4">
        <v>0.79567699999999997</v>
      </c>
      <c r="N104" s="4">
        <v>0</v>
      </c>
      <c r="O104" s="4">
        <v>2.0179809999999998</v>
      </c>
      <c r="P104" s="2" t="s">
        <v>10</v>
      </c>
    </row>
    <row r="105" spans="1:16">
      <c r="A105" s="10" t="s">
        <v>228</v>
      </c>
    </row>
    <row r="106" spans="1:16" s="5" customFormat="1" ht="15.75">
      <c r="A106" s="8"/>
    </row>
  </sheetData>
  <mergeCells count="21">
    <mergeCell ref="A2:A3"/>
    <mergeCell ref="A1:P1"/>
    <mergeCell ref="P2:P3"/>
    <mergeCell ref="C2:C3"/>
    <mergeCell ref="B2:B3"/>
    <mergeCell ref="B4:B6"/>
    <mergeCell ref="B7:B16"/>
    <mergeCell ref="D2:D3"/>
    <mergeCell ref="E2:E3"/>
    <mergeCell ref="F2:F3"/>
    <mergeCell ref="G2:G3"/>
    <mergeCell ref="B72:B84"/>
    <mergeCell ref="B85:B91"/>
    <mergeCell ref="B92:B96"/>
    <mergeCell ref="B97:B104"/>
    <mergeCell ref="H3:O3"/>
    <mergeCell ref="B17:B18"/>
    <mergeCell ref="B19:B23"/>
    <mergeCell ref="B58:B71"/>
    <mergeCell ref="B24:B28"/>
    <mergeCell ref="B29:B56"/>
  </mergeCells>
  <printOptions horizontalCentered="1"/>
  <pageMargins left="0.70866141732283472" right="0.70866141732283472" top="1.299212598425197" bottom="0.55118110236220474" header="0.51181102362204722" footer="0.31496062992125984"/>
  <pageSetup paperSize="9" orientation="landscape" r:id="rId1"/>
  <headerFooter>
    <oddHeader>&amp;R&amp;G
ANNEXURE-III/&amp;P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mecl</cp:lastModifiedBy>
  <cp:lastPrinted>2025-08-22T05:25:39Z</cp:lastPrinted>
  <dcterms:created xsi:type="dcterms:W3CDTF">2025-07-02T05:08:21Z</dcterms:created>
  <dcterms:modified xsi:type="dcterms:W3CDTF">2025-08-22T05:27:16Z</dcterms:modified>
</cp:coreProperties>
</file>